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F11" i="1" l="1"/>
  <c r="E39" i="1"/>
  <c r="E23" i="1"/>
  <c r="F23" i="1" l="1"/>
  <c r="K39" i="1" l="1"/>
  <c r="F39" i="1"/>
  <c r="K23" i="1"/>
  <c r="F24" i="1" s="1"/>
  <c r="F40" i="1" l="1"/>
</calcChain>
</file>

<file path=xl/sharedStrings.xml><?xml version="1.0" encoding="utf-8"?>
<sst xmlns="http://schemas.openxmlformats.org/spreadsheetml/2006/main" count="77" uniqueCount="46">
  <si>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</si>
  <si>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</si>
  <si>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</si>
  <si>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</si>
  <si>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</si>
  <si>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</si>
  <si>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</si>
  <si>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</si>
  <si>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</si>
  <si>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</si>
  <si>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</si>
  <si>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</si>
  <si>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</si>
  <si>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</si>
  <si>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</si>
  <si>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</si>
  <si>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</si>
  <si>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</si>
  <si>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</si>
  <si>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</si>
  <si>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</si>
  <si>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</si>
  <si>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</si>
  <si>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</si>
  <si>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</si>
  <si>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</si>
  <si>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</si>
  <si>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</si>
  <si>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</si>
  <si>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</si>
  <si>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Сыр порционно</t>
  </si>
  <si>
    <t>Масло порционно</t>
  </si>
  <si>
    <t>Каша манная молочная жидкая</t>
  </si>
  <si>
    <t>Кофейный напиток с молоком</t>
  </si>
  <si>
    <t>Яблоко</t>
  </si>
  <si>
    <t>фрукт</t>
  </si>
  <si>
    <t>Салат картофельный с зеленым горошком отварным</t>
  </si>
  <si>
    <t>88/226</t>
  </si>
  <si>
    <t>Щи из свежей капусты с рыбой</t>
  </si>
  <si>
    <t>Каша из гречневой крупы с маслом</t>
  </si>
  <si>
    <t xml:space="preserve">Компот </t>
  </si>
  <si>
    <t>Салат картофельный с солеными огурцами и зеленым горошком</t>
  </si>
  <si>
    <t xml:space="preserve">Котлета </t>
  </si>
  <si>
    <t>кондит.изд.</t>
  </si>
  <si>
    <t>печенье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</si>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</sst>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87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2" xfId="0" applyNumberFormat="1" applyFont="1" applyBorder="1"/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Fill="1" applyBorder="1" applyAlignment="1">
      <alignment horizontal="center"/>
    </xf>
    <xf numFmtId="0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16" xfId="0" applyNumberFormat="1" applyFont="1" applyFill="1" applyBorder="1"/>
    <xf numFmtId="0" fontId="3" fillId="0" borderId="44" xfId="0" applyNumberFormat="1" applyFont="1" applyBorder="1" applyAlignment="1">
      <alignment horizontal="center"/>
    </xf>
    <xf numFmtId="0" fontId="3" fillId="0" borderId="45" xfId="0" applyNumberFormat="1" applyFont="1" applyBorder="1"/>
    <xf numFmtId="0" fontId="3" fillId="0" borderId="46" xfId="0" applyNumberFormat="1" applyFont="1" applyBorder="1"/>
    <xf numFmtId="0" fontId="3" fillId="0" borderId="47" xfId="0" applyNumberFormat="1" applyFont="1" applyFill="1" applyBorder="1" applyAlignment="1">
      <alignment horizontal="center"/>
    </xf>
    <xf numFmtId="0" fontId="3" fillId="0" borderId="48" xfId="0" applyNumberFormat="1" applyFont="1" applyBorder="1"/>
    <xf numFmtId="0" fontId="3" fillId="0" borderId="49" xfId="0" applyNumberFormat="1" applyFont="1" applyBorder="1" applyAlignment="1">
      <alignment horizontal="center"/>
    </xf>
    <xf numFmtId="0" fontId="3" fillId="0" borderId="50" xfId="0" applyNumberFormat="1" applyFont="1" applyBorder="1"/>
    <xf numFmtId="0" fontId="3" fillId="0" borderId="52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Fill="1" applyBorder="1" applyAlignment="1">
      <alignment horizontal="left"/>
    </xf>
    <xf numFmtId="0" fontId="3" fillId="0" borderId="61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164" fontId="3" fillId="0" borderId="61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3" fillId="3" borderId="30" xfId="0" applyNumberFormat="1" applyFont="1" applyFill="1" applyBorder="1"/>
    <xf numFmtId="164" fontId="3" fillId="3" borderId="43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6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6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0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8" xfId="0" applyNumberFormat="1" applyFont="1" applyFill="1" applyBorder="1" applyAlignment="1">
      <alignment horizontal="left"/>
    </xf>
    <xf numFmtId="0" fontId="3" fillId="0" borderId="31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1" xfId="0" applyNumberFormat="1" applyFont="1" applyFill="1" applyBorder="1"/>
    <xf numFmtId="0" fontId="6" fillId="0" borderId="43" xfId="0" applyNumberFormat="1" applyFont="1" applyFill="1" applyBorder="1"/>
    <xf numFmtId="0" fontId="6" fillId="0" borderId="40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2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3" fillId="3" borderId="19" xfId="0" applyNumberFormat="1" applyFont="1" applyFill="1" applyBorder="1" applyAlignment="1"/>
    <xf numFmtId="2" fontId="6" fillId="3" borderId="3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3" xfId="0" applyNumberFormat="1" applyFont="1" applyBorder="1"/>
    <xf numFmtId="0" fontId="3" fillId="0" borderId="51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8" xfId="0" applyNumberFormat="1" applyFont="1" applyFill="1" applyBorder="1"/>
    <xf numFmtId="0" fontId="3" fillId="3" borderId="39" xfId="0" applyNumberFormat="1" applyFont="1" applyFill="1" applyBorder="1"/>
    <xf numFmtId="0" fontId="3" fillId="3" borderId="55" xfId="0" applyNumberFormat="1" applyFont="1" applyFill="1" applyBorder="1"/>
    <xf numFmtId="0" fontId="3" fillId="3" borderId="51" xfId="0" applyNumberFormat="1" applyFont="1" applyFill="1" applyBorder="1"/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wrapText="1"/>
      <protection locked="0"/>
    </xf>
    <xf numFmtId="0" fontId="0" fillId="3" borderId="57" xfId="0" applyNumberFormat="1" applyFill="1" applyBorder="1" applyProtection="1">
      <protection locked="0"/>
    </xf>
    <xf numFmtId="2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0" fontId="3" fillId="0" borderId="64" xfId="0" applyNumberFormat="1" applyFont="1" applyBorder="1"/>
    <xf numFmtId="164" fontId="3" fillId="0" borderId="28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" fontId="0" fillId="3" borderId="28" xfId="0" applyNumberFormat="1" applyFill="1" applyBorder="1" applyProtection="1">
      <protection locked="0"/>
    </xf>
    <xf numFmtId="164" fontId="3" fillId="0" borderId="30" xfId="0" applyNumberFormat="1" applyFont="1" applyFill="1" applyBorder="1" applyAlignment="1">
      <alignment horizontal="lef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0" xfId="0" applyNumberFormat="1" applyFont="1" applyFill="1" applyBorder="1" applyAlignment="1">
      <alignment horizontal="left"/>
    </xf>
    <xf numFmtId="0" fontId="7" fillId="3" borderId="65" xfId="0" applyFont="1" applyFill="1" applyBorder="1" applyAlignment="1" applyProtection="1">
      <alignment horizontal="center" vertical="top" wrapText="1"/>
      <protection locked="0"/>
    </xf>
    <xf numFmtId="2" fontId="0" fillId="3" borderId="65" xfId="0" applyNumberFormat="1" applyFill="1" applyBorder="1"/>
    <xf numFmtId="0" fontId="8" fillId="3" borderId="65" xfId="0" applyFont="1" applyFill="1" applyBorder="1" applyAlignment="1" applyProtection="1">
      <alignment vertical="top" wrapText="1"/>
      <protection locked="0"/>
    </xf>
    <xf numFmtId="0" fontId="2" fillId="3" borderId="65" xfId="0" applyFont="1" applyFill="1" applyBorder="1" applyAlignment="1" applyProtection="1">
      <alignment horizontal="right" vertical="top" wrapText="1"/>
      <protection locked="0"/>
    </xf>
    <xf numFmtId="0" fontId="5" fillId="3" borderId="51" xfId="0" applyNumberFormat="1" applyFont="1" applyFill="1" applyBorder="1"/>
    <xf numFmtId="0" fontId="0" fillId="3" borderId="65" xfId="0" applyFill="1" applyBorder="1" applyProtection="1">
      <protection locked="0"/>
    </xf>
    <xf numFmtId="2" fontId="0" fillId="0" borderId="65" xfId="0" applyNumberFormat="1" applyBorder="1"/>
    <xf numFmtId="0" fontId="5" fillId="3" borderId="26" xfId="0" applyNumberFormat="1" applyFont="1" applyFill="1" applyBorder="1" applyAlignment="1">
      <alignment wrapText="1"/>
    </xf>
    <xf numFmtId="0" fontId="5" fillId="0" borderId="43" xfId="0" applyNumberFormat="1" applyFont="1" applyFill="1" applyBorder="1"/>
    <xf numFmtId="1" fontId="3" fillId="3" borderId="65" xfId="0" applyNumberFormat="1" applyFont="1" applyFill="1" applyBorder="1" applyAlignment="1">
      <alignment horizontal="right"/>
    </xf>
    <xf numFmtId="2" fontId="3" fillId="3" borderId="65" xfId="0" applyNumberFormat="1" applyFont="1" applyFill="1" applyBorder="1" applyAlignment="1"/>
    <xf numFmtId="2" fontId="3" fillId="3" borderId="65" xfId="0" applyNumberFormat="1" applyFont="1" applyFill="1" applyBorder="1" applyAlignment="1">
      <alignment horizontal="right"/>
    </xf>
    <xf numFmtId="1" fontId="3" fillId="3" borderId="66" xfId="0" applyNumberFormat="1" applyFont="1" applyFill="1" applyBorder="1" applyAlignment="1">
      <alignment horizontal="right"/>
    </xf>
    <xf numFmtId="164" fontId="0" fillId="3" borderId="65" xfId="0" applyNumberFormat="1" applyFill="1" applyBorder="1" applyProtection="1">
      <protection locked="0"/>
    </xf>
    <xf numFmtId="1" fontId="9" fillId="3" borderId="65" xfId="0" applyNumberFormat="1" applyFont="1" applyFill="1" applyBorder="1" applyAlignment="1">
      <alignment horizontal="right"/>
    </xf>
    <xf numFmtId="2" fontId="9" fillId="3" borderId="65" xfId="0" applyNumberFormat="1" applyFont="1" applyFill="1" applyBorder="1" applyAlignment="1"/>
    <xf numFmtId="164" fontId="9" fillId="3" borderId="65" xfId="0" applyNumberFormat="1" applyFont="1" applyFill="1" applyBorder="1" applyAlignment="1">
      <alignment horizontal="right"/>
    </xf>
    <xf numFmtId="164" fontId="9" fillId="3" borderId="67" xfId="0" applyNumberFormat="1" applyFont="1" applyFill="1" applyBorder="1" applyAlignment="1">
      <alignment horizontal="right"/>
    </xf>
    <xf numFmtId="0" fontId="0" fillId="3" borderId="65" xfId="0" applyFill="1" applyBorder="1" applyAlignment="1" applyProtection="1">
      <alignment wrapText="1"/>
      <protection locked="0"/>
    </xf>
    <xf numFmtId="0" fontId="0" fillId="3" borderId="65" xfId="0" applyNumberFormat="1" applyFill="1" applyBorder="1" applyAlignment="1" applyProtection="1">
      <alignment horizontal="right"/>
      <protection locked="0"/>
    </xf>
    <xf numFmtId="2" fontId="0" fillId="3" borderId="65" xfId="0" applyNumberFormat="1" applyFill="1" applyBorder="1" applyProtection="1">
      <protection locked="0"/>
    </xf>
    <xf numFmtId="0" fontId="9" fillId="3" borderId="12" xfId="0" applyNumberFormat="1" applyFont="1" applyFill="1" applyBorder="1" applyAlignment="1">
      <alignment horizontal="right"/>
    </xf>
    <xf numFmtId="2" fontId="9" fillId="3" borderId="12" xfId="0" applyNumberFormat="1" applyFont="1" applyFill="1" applyBorder="1" applyAlignment="1"/>
    <xf numFmtId="1" fontId="9" fillId="3" borderId="68" xfId="0" applyNumberFormat="1" applyFont="1" applyFill="1" applyBorder="1" applyAlignment="1">
      <alignment horizontal="right"/>
    </xf>
    <xf numFmtId="2" fontId="9" fillId="3" borderId="28" xfId="0" applyNumberFormat="1" applyFont="1" applyFill="1" applyBorder="1" applyAlignment="1"/>
    <xf numFmtId="0" fontId="8" fillId="3" borderId="28" xfId="0" applyFont="1" applyFill="1" applyBorder="1" applyAlignment="1" applyProtection="1">
      <alignment wrapText="1"/>
      <protection locked="0"/>
    </xf>
    <xf numFmtId="2" fontId="0" fillId="4" borderId="65" xfId="0" applyNumberFormat="1" applyFill="1" applyBorder="1"/>
    <xf numFmtId="0" fontId="1" fillId="3" borderId="65" xfId="0" applyFont="1" applyFill="1" applyBorder="1" applyAlignment="1" applyProtection="1">
      <alignment horizontal="right" wrapText="1"/>
      <protection locked="0"/>
    </xf>
    <xf numFmtId="0" fontId="1" fillId="3" borderId="65" xfId="0" applyFont="1" applyFill="1" applyBorder="1" applyAlignment="1" applyProtection="1">
      <alignment horizontal="left" vertical="top" wrapText="1"/>
      <protection locked="0"/>
    </xf>
    <xf numFmtId="164" fontId="0" fillId="4" borderId="28" xfId="0" applyNumberFormat="1" applyFill="1" applyBorder="1" applyProtection="1">
      <protection locked="0"/>
    </xf>
    <xf numFmtId="164" fontId="0" fillId="4" borderId="59" xfId="0" applyNumberFormat="1" applyFill="1" applyBorder="1" applyProtection="1">
      <protection locked="0"/>
    </xf>
    <xf numFmtId="1" fontId="9" fillId="3" borderId="13" xfId="0" applyNumberFormat="1" applyFont="1" applyFill="1" applyBorder="1" applyAlignment="1">
      <alignment horizontal="right"/>
    </xf>
    <xf numFmtId="2" fontId="9" fillId="3" borderId="15" xfId="0" applyNumberFormat="1" applyFont="1" applyFill="1" applyBorder="1" applyAlignment="1">
      <alignment horizontal="right"/>
    </xf>
    <xf numFmtId="164" fontId="9" fillId="3" borderId="13" xfId="0" applyNumberFormat="1" applyFont="1" applyFill="1" applyBorder="1" applyAlignment="1">
      <alignment horizontal="right"/>
    </xf>
    <xf numFmtId="164" fontId="9" fillId="3" borderId="26" xfId="0" applyNumberFormat="1" applyFont="1" applyFill="1" applyBorder="1" applyAlignment="1">
      <alignment horizontal="right"/>
    </xf>
    <xf numFmtId="164" fontId="9" fillId="3" borderId="17" xfId="0" applyNumberFormat="1" applyFont="1" applyFill="1" applyBorder="1" applyAlignment="1">
      <alignment horizontal="right"/>
    </xf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1" fillId="3" borderId="17" xfId="0" applyFont="1" applyFill="1" applyBorder="1" applyAlignment="1" applyProtection="1">
      <alignment horizontal="right" vertical="top" wrapText="1"/>
      <protection locked="0"/>
    </xf>
    <xf numFmtId="2" fontId="0" fillId="0" borderId="17" xfId="0" applyNumberFormat="1" applyBorder="1"/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workbookViewId="0">
      <selection activeCell="I9" sqref="I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4" t="s">
        <v>27</v>
      </c>
      <c r="C1" s="185"/>
      <c r="D1" s="186"/>
      <c r="F1" s="1"/>
      <c r="I1" t="s">
        <v>0</v>
      </c>
      <c r="J1" s="2">
        <v>45755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1" t="s">
        <v>24</v>
      </c>
    </row>
    <row r="4" spans="1:20" x14ac:dyDescent="0.25">
      <c r="A4" s="47" t="s">
        <v>25</v>
      </c>
      <c r="B4" s="121" t="s">
        <v>28</v>
      </c>
      <c r="C4" s="125">
        <v>181</v>
      </c>
      <c r="D4" s="126" t="s">
        <v>32</v>
      </c>
      <c r="E4" s="127">
        <v>180</v>
      </c>
      <c r="F4" s="128">
        <v>15.26</v>
      </c>
      <c r="G4" s="129">
        <v>145.50700000000001</v>
      </c>
      <c r="H4" s="130">
        <v>4.5149999999999997</v>
      </c>
      <c r="I4" s="130">
        <v>3.0369999999999999</v>
      </c>
      <c r="J4" s="130">
        <v>1.9950000000000001</v>
      </c>
      <c r="K4" s="112"/>
    </row>
    <row r="5" spans="1:20" x14ac:dyDescent="0.25">
      <c r="A5" s="32"/>
      <c r="B5" s="122"/>
      <c r="C5" s="69">
        <v>15</v>
      </c>
      <c r="D5" s="70" t="s">
        <v>30</v>
      </c>
      <c r="E5" s="131">
        <v>15</v>
      </c>
      <c r="F5" s="132">
        <v>9.1999999999999993</v>
      </c>
      <c r="G5" s="89">
        <v>54.223999999999997</v>
      </c>
      <c r="H5" s="133">
        <v>4.16</v>
      </c>
      <c r="I5" s="133">
        <v>4.1760000000000002</v>
      </c>
      <c r="J5" s="134">
        <v>0</v>
      </c>
      <c r="K5" s="112"/>
    </row>
    <row r="6" spans="1:20" x14ac:dyDescent="0.25">
      <c r="A6" s="32"/>
      <c r="B6" s="123"/>
      <c r="C6" s="69">
        <v>14</v>
      </c>
      <c r="D6" s="70" t="s">
        <v>31</v>
      </c>
      <c r="E6" s="131">
        <v>15</v>
      </c>
      <c r="F6" s="132">
        <v>12.64</v>
      </c>
      <c r="G6" s="89">
        <v>99</v>
      </c>
      <c r="H6" s="133">
        <v>0.2</v>
      </c>
      <c r="I6" s="133">
        <v>11</v>
      </c>
      <c r="J6" s="134">
        <v>0.1</v>
      </c>
      <c r="K6" s="112"/>
    </row>
    <row r="7" spans="1:20" x14ac:dyDescent="0.25">
      <c r="A7" s="32"/>
      <c r="B7" s="124" t="s">
        <v>13</v>
      </c>
      <c r="C7" s="63"/>
      <c r="D7" s="64" t="s">
        <v>29</v>
      </c>
      <c r="E7" s="66">
        <v>40</v>
      </c>
      <c r="F7" s="67">
        <v>4.7</v>
      </c>
      <c r="G7" s="113">
        <v>18.399999999999999</v>
      </c>
      <c r="H7" s="68">
        <v>88</v>
      </c>
      <c r="I7" s="68">
        <v>2.8</v>
      </c>
      <c r="J7" s="113">
        <v>0.4</v>
      </c>
      <c r="K7" s="112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2"/>
      <c r="B8" s="124" t="s">
        <v>15</v>
      </c>
      <c r="C8" s="69">
        <v>379</v>
      </c>
      <c r="D8" s="147" t="s">
        <v>33</v>
      </c>
      <c r="E8" s="148">
        <v>200</v>
      </c>
      <c r="F8" s="148">
        <v>10.02</v>
      </c>
      <c r="G8" s="148">
        <v>132</v>
      </c>
      <c r="H8" s="148">
        <v>3.6</v>
      </c>
      <c r="I8" s="148">
        <v>2.7</v>
      </c>
      <c r="J8" s="148">
        <v>23.4</v>
      </c>
      <c r="K8" s="145"/>
    </row>
    <row r="9" spans="1:20" x14ac:dyDescent="0.25">
      <c r="A9" s="32"/>
      <c r="B9" s="149"/>
      <c r="C9" s="69"/>
      <c r="D9" s="70"/>
      <c r="E9" s="131"/>
      <c r="F9" s="132"/>
      <c r="G9" s="146"/>
      <c r="H9" s="133"/>
      <c r="I9" s="133"/>
      <c r="J9" s="134"/>
      <c r="K9" s="112"/>
    </row>
    <row r="10" spans="1:20" x14ac:dyDescent="0.25">
      <c r="A10" s="137"/>
      <c r="B10" s="63" t="s">
        <v>35</v>
      </c>
      <c r="C10" s="63"/>
      <c r="D10" s="71" t="s">
        <v>34</v>
      </c>
      <c r="E10" s="72">
        <v>180</v>
      </c>
      <c r="F10" s="142">
        <v>24.45</v>
      </c>
      <c r="G10" s="88">
        <v>47</v>
      </c>
      <c r="H10" s="73">
        <v>0.8</v>
      </c>
      <c r="I10" s="73">
        <v>0</v>
      </c>
      <c r="J10" s="88">
        <v>11.4</v>
      </c>
      <c r="K10" s="112"/>
    </row>
    <row r="11" spans="1:20" ht="15.75" thickBot="1" x14ac:dyDescent="0.3">
      <c r="A11" s="53"/>
      <c r="B11" s="109" t="s">
        <v>23</v>
      </c>
      <c r="C11" s="74"/>
      <c r="D11" s="75"/>
      <c r="E11" s="110">
        <f>SUM(E4:E10)</f>
        <v>630</v>
      </c>
      <c r="F11" s="143">
        <f>SUM(F4:F10)</f>
        <v>76.27000000000001</v>
      </c>
      <c r="G11" s="139"/>
      <c r="H11" s="144"/>
      <c r="I11" s="76"/>
      <c r="J11" s="76"/>
      <c r="K11" s="53"/>
    </row>
    <row r="12" spans="1:20" ht="0.75" customHeight="1" thickBot="1" x14ac:dyDescent="0.3">
      <c r="A12" s="48"/>
      <c r="B12" s="42"/>
      <c r="C12" s="77"/>
      <c r="D12" s="78"/>
      <c r="E12" s="79"/>
      <c r="F12" s="80"/>
      <c r="G12" s="25"/>
      <c r="H12" s="81"/>
      <c r="I12" s="81"/>
      <c r="J12" s="81"/>
      <c r="K12" s="34"/>
    </row>
    <row r="13" spans="1:20" ht="30" x14ac:dyDescent="0.25">
      <c r="A13" s="32" t="s">
        <v>26</v>
      </c>
      <c r="B13" s="43" t="s">
        <v>10</v>
      </c>
      <c r="C13" s="69">
        <v>42</v>
      </c>
      <c r="D13" s="170" t="s">
        <v>36</v>
      </c>
      <c r="E13" s="140">
        <v>60</v>
      </c>
      <c r="F13" s="132">
        <v>5.76</v>
      </c>
      <c r="G13" s="171">
        <v>59.7</v>
      </c>
      <c r="H13" s="172">
        <v>1.048</v>
      </c>
      <c r="I13" s="172">
        <v>3.71</v>
      </c>
      <c r="J13" s="172">
        <v>5.5469999999999997</v>
      </c>
      <c r="K13" s="33"/>
    </row>
    <row r="14" spans="1:20" x14ac:dyDescent="0.25">
      <c r="A14" s="32"/>
      <c r="B14" s="41" t="s">
        <v>11</v>
      </c>
      <c r="C14" s="150" t="s">
        <v>37</v>
      </c>
      <c r="D14" s="163" t="s">
        <v>38</v>
      </c>
      <c r="E14" s="164">
        <v>200</v>
      </c>
      <c r="F14" s="165">
        <v>21.3</v>
      </c>
      <c r="G14" s="146">
        <v>160.5</v>
      </c>
      <c r="H14" s="158">
        <v>8</v>
      </c>
      <c r="I14" s="158">
        <v>11</v>
      </c>
      <c r="J14" s="136">
        <v>8.6</v>
      </c>
      <c r="K14" s="33"/>
    </row>
    <row r="15" spans="1:20" x14ac:dyDescent="0.25">
      <c r="A15" s="32"/>
      <c r="B15" s="41" t="s">
        <v>12</v>
      </c>
      <c r="C15" s="150">
        <v>171</v>
      </c>
      <c r="D15" s="163" t="s">
        <v>39</v>
      </c>
      <c r="E15" s="164">
        <v>180</v>
      </c>
      <c r="F15" s="165">
        <v>5.26</v>
      </c>
      <c r="G15" s="146">
        <v>385.2</v>
      </c>
      <c r="H15" s="158">
        <v>8.0399999999999991</v>
      </c>
      <c r="I15" s="158">
        <v>12.72</v>
      </c>
      <c r="J15" s="136">
        <v>59.76</v>
      </c>
      <c r="K15" s="33"/>
    </row>
    <row r="16" spans="1:20" x14ac:dyDescent="0.25">
      <c r="A16" s="32"/>
      <c r="B16" s="41"/>
      <c r="C16" s="150">
        <v>271</v>
      </c>
      <c r="D16" s="163" t="s">
        <v>42</v>
      </c>
      <c r="E16" s="164">
        <v>80</v>
      </c>
      <c r="F16" s="165">
        <v>27.2</v>
      </c>
      <c r="G16" s="146">
        <v>139.72</v>
      </c>
      <c r="H16" s="158">
        <v>6.32</v>
      </c>
      <c r="I16" s="158">
        <v>9.69</v>
      </c>
      <c r="J16" s="136">
        <v>6.58</v>
      </c>
      <c r="K16" s="33"/>
    </row>
    <row r="17" spans="1:12" x14ac:dyDescent="0.25">
      <c r="A17" s="32"/>
      <c r="B17" s="56" t="s">
        <v>15</v>
      </c>
      <c r="C17" s="150">
        <v>349</v>
      </c>
      <c r="D17" s="173" t="s">
        <v>40</v>
      </c>
      <c r="E17" s="172">
        <v>200</v>
      </c>
      <c r="F17" s="132">
        <v>4.5199999999999996</v>
      </c>
      <c r="G17" s="151">
        <v>86.6</v>
      </c>
      <c r="H17" s="133">
        <v>0.08</v>
      </c>
      <c r="I17" s="133">
        <v>0.06</v>
      </c>
      <c r="J17" s="134">
        <v>21.82</v>
      </c>
      <c r="K17" s="33"/>
    </row>
    <row r="18" spans="1:12" x14ac:dyDescent="0.25">
      <c r="A18" s="32"/>
      <c r="B18" s="44" t="s">
        <v>13</v>
      </c>
      <c r="C18" s="83"/>
      <c r="D18" s="64" t="s">
        <v>18</v>
      </c>
      <c r="E18" s="154">
        <v>35</v>
      </c>
      <c r="F18" s="156">
        <v>3.29</v>
      </c>
      <c r="G18" s="59">
        <v>44.2</v>
      </c>
      <c r="H18" s="84">
        <v>1.52</v>
      </c>
      <c r="I18" s="85">
        <v>0.18</v>
      </c>
      <c r="J18" s="85">
        <v>9.24</v>
      </c>
      <c r="K18" s="33"/>
    </row>
    <row r="19" spans="1:12" ht="14.25" customHeight="1" x14ac:dyDescent="0.25">
      <c r="A19" s="32"/>
      <c r="B19" s="45" t="s">
        <v>14</v>
      </c>
      <c r="C19" s="63"/>
      <c r="D19" s="86" t="s">
        <v>19</v>
      </c>
      <c r="E19" s="157">
        <v>40</v>
      </c>
      <c r="F19" s="156">
        <v>2.8</v>
      </c>
      <c r="G19" s="60">
        <v>63.3</v>
      </c>
      <c r="H19" s="73">
        <v>2.2200000000000002</v>
      </c>
      <c r="I19" s="73">
        <v>0.39</v>
      </c>
      <c r="J19" s="73">
        <v>1.96</v>
      </c>
      <c r="K19" s="33"/>
    </row>
    <row r="20" spans="1:12" x14ac:dyDescent="0.25">
      <c r="A20" s="32"/>
      <c r="B20" s="56" t="s">
        <v>43</v>
      </c>
      <c r="C20" s="63"/>
      <c r="D20" s="93" t="s">
        <v>45</v>
      </c>
      <c r="E20" s="66">
        <v>48</v>
      </c>
      <c r="F20" s="114">
        <v>14.87</v>
      </c>
      <c r="G20" s="62">
        <v>399</v>
      </c>
      <c r="H20" s="73">
        <v>1.3</v>
      </c>
      <c r="I20" s="73">
        <v>11.3</v>
      </c>
      <c r="J20" s="73">
        <v>71.599999999999994</v>
      </c>
      <c r="K20" s="33"/>
    </row>
    <row r="21" spans="1:12" x14ac:dyDescent="0.25">
      <c r="A21" s="32"/>
      <c r="B21" s="56"/>
      <c r="C21" s="69"/>
      <c r="D21" s="70"/>
      <c r="E21" s="159"/>
      <c r="F21" s="160"/>
      <c r="G21" s="151"/>
      <c r="H21" s="161"/>
      <c r="I21" s="162"/>
      <c r="J21" s="161"/>
      <c r="K21" s="33"/>
    </row>
    <row r="22" spans="1:12" x14ac:dyDescent="0.25">
      <c r="A22" s="32"/>
      <c r="B22" s="56"/>
      <c r="C22" s="82"/>
      <c r="D22" s="152"/>
      <c r="E22" s="66"/>
      <c r="F22" s="114"/>
      <c r="G22" s="146"/>
      <c r="H22" s="133"/>
      <c r="I22" s="133"/>
      <c r="J22" s="134"/>
      <c r="K22" s="54"/>
    </row>
    <row r="23" spans="1:12" x14ac:dyDescent="0.25">
      <c r="A23" s="32"/>
      <c r="B23" s="107" t="s">
        <v>23</v>
      </c>
      <c r="C23" s="23"/>
      <c r="D23" s="30"/>
      <c r="E23" s="106">
        <f>SUM(E13:E22)</f>
        <v>843</v>
      </c>
      <c r="F23" s="102">
        <f>SUM(F13:F22)</f>
        <v>85</v>
      </c>
      <c r="G23" s="139"/>
      <c r="H23" s="138"/>
      <c r="I23" s="139"/>
      <c r="J23" s="139"/>
      <c r="K23" s="54">
        <f>SUM(K13:K22)</f>
        <v>0</v>
      </c>
    </row>
    <row r="24" spans="1:12" ht="15.75" thickBot="1" x14ac:dyDescent="0.3">
      <c r="A24" s="53"/>
      <c r="B24" s="108" t="s">
        <v>22</v>
      </c>
      <c r="C24" s="57"/>
      <c r="D24" s="58"/>
      <c r="E24" s="61"/>
      <c r="F24" s="104">
        <f>F23+K23</f>
        <v>85</v>
      </c>
      <c r="G24" s="31"/>
      <c r="H24" s="31"/>
      <c r="I24" s="31"/>
      <c r="J24" s="141"/>
      <c r="K24" s="52"/>
    </row>
    <row r="25" spans="1:12" ht="0.75" customHeight="1" thickBot="1" x14ac:dyDescent="0.3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 x14ac:dyDescent="0.25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5" thickBot="1" x14ac:dyDescent="0.3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30.75" thickBot="1" x14ac:dyDescent="0.3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1" t="s">
        <v>20</v>
      </c>
      <c r="G28" s="55" t="s">
        <v>6</v>
      </c>
      <c r="H28" s="38" t="s">
        <v>7</v>
      </c>
      <c r="I28" s="39" t="s">
        <v>8</v>
      </c>
      <c r="J28" s="120" t="s">
        <v>9</v>
      </c>
      <c r="K28" s="118" t="s">
        <v>24</v>
      </c>
    </row>
    <row r="29" spans="1:12" ht="30" x14ac:dyDescent="0.25">
      <c r="A29" s="32" t="s">
        <v>26</v>
      </c>
      <c r="B29" s="43" t="s">
        <v>10</v>
      </c>
      <c r="C29" s="69">
        <v>42</v>
      </c>
      <c r="D29" s="170" t="s">
        <v>41</v>
      </c>
      <c r="E29" s="168">
        <v>100</v>
      </c>
      <c r="F29" s="169">
        <v>9.6</v>
      </c>
      <c r="G29" s="171">
        <v>75.06</v>
      </c>
      <c r="H29" s="174">
        <v>0.84099999999999997</v>
      </c>
      <c r="I29" s="174">
        <v>6.024</v>
      </c>
      <c r="J29" s="175">
        <v>4.3739999999999997</v>
      </c>
      <c r="K29" s="119"/>
    </row>
    <row r="30" spans="1:12" x14ac:dyDescent="0.25">
      <c r="A30" s="32"/>
      <c r="B30" s="41" t="s">
        <v>11</v>
      </c>
      <c r="C30" s="150" t="s">
        <v>37</v>
      </c>
      <c r="D30" s="163" t="s">
        <v>38</v>
      </c>
      <c r="E30" s="176">
        <v>250</v>
      </c>
      <c r="F30" s="177">
        <v>26.63</v>
      </c>
      <c r="G30" s="161">
        <v>200.63</v>
      </c>
      <c r="H30" s="178">
        <v>10</v>
      </c>
      <c r="I30" s="179">
        <v>13.75</v>
      </c>
      <c r="J30" s="180">
        <v>10.75</v>
      </c>
      <c r="K30" s="112"/>
    </row>
    <row r="31" spans="1:12" x14ac:dyDescent="0.25">
      <c r="A31" s="32"/>
      <c r="B31" s="41" t="s">
        <v>12</v>
      </c>
      <c r="C31" s="82">
        <v>171</v>
      </c>
      <c r="D31" s="71" t="s">
        <v>39</v>
      </c>
      <c r="E31" s="166">
        <v>200</v>
      </c>
      <c r="F31" s="167">
        <v>5.84</v>
      </c>
      <c r="G31" s="89">
        <v>351</v>
      </c>
      <c r="H31" s="135">
        <v>15.84</v>
      </c>
      <c r="I31" s="135">
        <v>9</v>
      </c>
      <c r="J31" s="136">
        <v>51.66</v>
      </c>
      <c r="K31" s="112"/>
    </row>
    <row r="32" spans="1:12" x14ac:dyDescent="0.25">
      <c r="A32" s="32"/>
      <c r="B32" s="41"/>
      <c r="C32" s="150">
        <v>271</v>
      </c>
      <c r="D32" s="163" t="s">
        <v>42</v>
      </c>
      <c r="E32" s="164">
        <v>80</v>
      </c>
      <c r="F32" s="165">
        <v>27.2</v>
      </c>
      <c r="G32" s="146">
        <v>139.72</v>
      </c>
      <c r="H32" s="158">
        <v>6.32</v>
      </c>
      <c r="I32" s="158">
        <v>9.69</v>
      </c>
      <c r="J32" s="136">
        <v>6.58</v>
      </c>
      <c r="K32" s="112"/>
    </row>
    <row r="33" spans="1:20" x14ac:dyDescent="0.25">
      <c r="A33" s="32"/>
      <c r="B33" s="41" t="s">
        <v>15</v>
      </c>
      <c r="C33" s="82">
        <v>349</v>
      </c>
      <c r="D33" s="181" t="s">
        <v>40</v>
      </c>
      <c r="E33" s="182">
        <v>200</v>
      </c>
      <c r="F33" s="132">
        <v>4.5199999999999996</v>
      </c>
      <c r="G33" s="183">
        <v>86.6</v>
      </c>
      <c r="H33" s="133">
        <v>0.08</v>
      </c>
      <c r="I33" s="133">
        <v>0.06</v>
      </c>
      <c r="J33" s="134">
        <v>21.82</v>
      </c>
      <c r="K33" s="112"/>
    </row>
    <row r="34" spans="1:20" x14ac:dyDescent="0.25">
      <c r="A34" s="32"/>
      <c r="B34" s="41" t="s">
        <v>14</v>
      </c>
      <c r="C34" s="90"/>
      <c r="D34" s="91" t="s">
        <v>18</v>
      </c>
      <c r="E34" s="154">
        <v>40</v>
      </c>
      <c r="F34" s="155">
        <v>3.76</v>
      </c>
      <c r="G34" s="92">
        <v>66.3</v>
      </c>
      <c r="H34" s="73">
        <v>2.2799999999999998</v>
      </c>
      <c r="I34" s="88">
        <v>0.27</v>
      </c>
      <c r="J34" s="73">
        <v>13.86</v>
      </c>
      <c r="K34" s="112"/>
    </row>
    <row r="35" spans="1:20" x14ac:dyDescent="0.25">
      <c r="A35" s="32"/>
      <c r="B35" s="44" t="s">
        <v>13</v>
      </c>
      <c r="C35" s="87"/>
      <c r="D35" s="93" t="s">
        <v>19</v>
      </c>
      <c r="E35" s="154">
        <v>50</v>
      </c>
      <c r="F35" s="155">
        <v>3.5</v>
      </c>
      <c r="G35" s="73">
        <v>84.4</v>
      </c>
      <c r="H35" s="73">
        <v>2.96</v>
      </c>
      <c r="I35" s="88">
        <v>0.52</v>
      </c>
      <c r="J35" s="73">
        <v>17.28</v>
      </c>
      <c r="K35" s="112"/>
    </row>
    <row r="36" spans="1:20" x14ac:dyDescent="0.25">
      <c r="A36" s="32"/>
      <c r="B36" s="56" t="s">
        <v>43</v>
      </c>
      <c r="C36" s="63"/>
      <c r="D36" s="93" t="s">
        <v>44</v>
      </c>
      <c r="E36" s="66">
        <v>18</v>
      </c>
      <c r="F36" s="114">
        <v>3.95</v>
      </c>
      <c r="G36" s="62">
        <v>399</v>
      </c>
      <c r="H36" s="73">
        <v>1.3</v>
      </c>
      <c r="I36" s="73">
        <v>11.3</v>
      </c>
      <c r="J36" s="73">
        <v>71.599999999999994</v>
      </c>
      <c r="K36" s="112"/>
    </row>
    <row r="37" spans="1:20" x14ac:dyDescent="0.25">
      <c r="A37" s="32"/>
      <c r="B37" s="44"/>
      <c r="C37" s="69"/>
      <c r="D37" s="70"/>
      <c r="E37" s="159"/>
      <c r="F37" s="160"/>
      <c r="G37" s="151"/>
      <c r="H37" s="161"/>
      <c r="I37" s="162"/>
      <c r="J37" s="161"/>
      <c r="K37" s="112"/>
    </row>
    <row r="38" spans="1:20" x14ac:dyDescent="0.25">
      <c r="A38" s="32"/>
      <c r="B38" s="153"/>
      <c r="C38" s="87"/>
      <c r="D38" s="152"/>
      <c r="E38" s="66"/>
      <c r="F38" s="115"/>
      <c r="G38" s="151"/>
      <c r="H38" s="158"/>
      <c r="I38" s="158"/>
      <c r="J38" s="158"/>
      <c r="K38" s="112"/>
    </row>
    <row r="39" spans="1:20" x14ac:dyDescent="0.25">
      <c r="A39" s="32"/>
      <c r="B39" s="108" t="s">
        <v>23</v>
      </c>
      <c r="C39" s="87"/>
      <c r="D39" s="94"/>
      <c r="E39" s="105">
        <f>SUM(E29:E38)</f>
        <v>938</v>
      </c>
      <c r="F39" s="116">
        <f>SUM(F29:F38)</f>
        <v>85</v>
      </c>
      <c r="G39" s="65"/>
      <c r="H39" s="117"/>
      <c r="I39" s="97"/>
      <c r="J39" s="65"/>
      <c r="K39" s="54">
        <f>SUM(K29:K38)</f>
        <v>0</v>
      </c>
    </row>
    <row r="40" spans="1:20" x14ac:dyDescent="0.25">
      <c r="A40" s="32"/>
      <c r="B40" s="108" t="s">
        <v>22</v>
      </c>
      <c r="C40" s="87"/>
      <c r="D40" s="94"/>
      <c r="E40" s="98"/>
      <c r="F40" s="103">
        <f>F39+K39</f>
        <v>85</v>
      </c>
      <c r="G40" s="95"/>
      <c r="H40" s="99"/>
      <c r="I40" s="96"/>
      <c r="J40" s="100"/>
      <c r="K40" s="54"/>
    </row>
    <row r="41" spans="1:20" s="14" customFormat="1" ht="0.75" customHeight="1" thickBot="1" x14ac:dyDescent="0.3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 x14ac:dyDescent="0.3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2024-09-02T10:47:33Z</cp:lastPrinted>
  <dcterms:created xsi:type="dcterms:W3CDTF">2021-08-31T06:35:14Z</dcterms:created>
  <dcterms:modified xsi:type="dcterms:W3CDTF">2025-04-07T13:08:23Z</dcterms:modified>
</cp:coreProperties>
</file>