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'1'!$A$1:$K$55</definedName>
  </definedName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<sst xmlns="http://schemas.openxmlformats.org/spreadsheetml/2006/main" count="78" uniqueCount="46">
  <si>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</si>
  <si>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</si>
  <si>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</si>
  <si>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</si>
  <si>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</si>
  <si>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</si>
  <si>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</si>
  <si>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</si>
  <si>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</si>
  <si>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</si>
  <si>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</si>
  <si>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</si>
  <si>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</si>
  <si>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</si>
  <si>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</si>
  <si>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</si>
  <si>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</si>
  <si>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</si>
  <si>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</si>
  <si>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</si>
  <si>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</si>
  <si>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</si>
  <si>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</si>
  <si>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</si>
  <si>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</si>
  <si>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</si>
  <si>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</si>
  <si>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</si>
  <si>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</si>
  <si>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</si>
  <si>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</si>
  <si>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88/288</t>
  </si>
  <si>
    <t>Борщ с курицей</t>
  </si>
  <si>
    <t>фрукт</t>
  </si>
  <si>
    <t>Сыр порционно</t>
  </si>
  <si>
    <t>Каша жидкая молочная из манной крупы</t>
  </si>
  <si>
    <t>Яблоко</t>
  </si>
  <si>
    <t>кондит.изд</t>
  </si>
  <si>
    <t>Винегрет овощной</t>
  </si>
  <si>
    <t>Пюре из гороха с маслом</t>
  </si>
  <si>
    <t>Рыба припущенная с маслом</t>
  </si>
  <si>
    <t>Сок</t>
  </si>
  <si>
    <t>Пряник</t>
  </si>
  <si>
    <t>яблоко</t>
  </si>
  <si>
    <t>ПР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</si>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</sst>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3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4" fontId="0" fillId="3" borderId="67" xfId="0" applyNumberFormat="1" applyFill="1" applyBorder="1" applyProtection="1">
      <protection locked="0"/>
    </xf>
    <xf numFmtId="0" fontId="1" fillId="3" borderId="68" xfId="0" applyFont="1" applyFill="1" applyBorder="1" applyAlignment="1" applyProtection="1">
      <alignment horizontal="right" wrapText="1"/>
      <protection locked="0"/>
    </xf>
    <xf numFmtId="2" fontId="0" fillId="3" borderId="68" xfId="0" applyNumberFormat="1" applyFill="1" applyBorder="1"/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4" fontId="0" fillId="3" borderId="68" xfId="0" applyNumberFormat="1" applyFill="1" applyBorder="1" applyProtection="1">
      <protection locked="0"/>
    </xf>
    <xf numFmtId="2" fontId="2" fillId="3" borderId="68" xfId="0" applyNumberFormat="1" applyFont="1" applyFill="1" applyBorder="1" applyAlignment="1">
      <alignment horizontal="right"/>
    </xf>
    <xf numFmtId="0" fontId="2" fillId="3" borderId="68" xfId="0" applyNumberFormat="1" applyFont="1" applyFill="1" applyBorder="1" applyAlignment="1">
      <alignment horizontal="right"/>
    </xf>
    <xf numFmtId="2" fontId="2" fillId="3" borderId="68" xfId="0" applyNumberFormat="1" applyFont="1" applyFill="1" applyBorder="1" applyAlignment="1"/>
    <xf numFmtId="0" fontId="0" fillId="3" borderId="68" xfId="0" applyFill="1" applyBorder="1"/>
    <xf numFmtId="1" fontId="0" fillId="3" borderId="68" xfId="0" applyNumberFormat="1" applyFill="1" applyBorder="1" applyProtection="1">
      <protection locked="0"/>
    </xf>
    <xf numFmtId="164" fontId="2" fillId="0" borderId="68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  <xf numFmtId="0" fontId="0" fillId="3" borderId="28" xfId="0" applyNumberFormat="1" applyFill="1" applyBorder="1" applyAlignment="1" applyProtection="1">
      <alignment horizontal="right"/>
      <protection locked="0"/>
    </xf>
    <xf numFmtId="2" fontId="0" fillId="0" borderId="68" xfId="0" applyNumberFormat="1" applyBorder="1" applyAlignment="1">
      <alignment horizontal="right"/>
    </xf>
    <xf numFmtId="164" fontId="0" fillId="3" borderId="28" xfId="0" applyNumberFormat="1" applyFill="1" applyBorder="1" applyAlignment="1" applyProtection="1">
      <alignment horizontal="right"/>
      <protection locked="0"/>
    </xf>
    <xf numFmtId="164" fontId="0" fillId="3" borderId="5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I9" sqref="I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6" t="s">
        <v>27</v>
      </c>
      <c r="C1" s="177"/>
      <c r="D1" s="178"/>
      <c r="F1" s="1"/>
      <c r="I1" t="s">
        <v>0</v>
      </c>
      <c r="J1" s="2">
        <v>45751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9" t="s">
        <v>25</v>
      </c>
      <c r="B4" s="124" t="s">
        <v>28</v>
      </c>
      <c r="C4" s="132">
        <v>181</v>
      </c>
      <c r="D4" s="133" t="s">
        <v>35</v>
      </c>
      <c r="E4" s="134">
        <v>150</v>
      </c>
      <c r="F4" s="135">
        <v>13.94</v>
      </c>
      <c r="G4" s="162">
        <v>145.50700000000001</v>
      </c>
      <c r="H4" s="162">
        <v>12.01</v>
      </c>
      <c r="I4" s="162">
        <v>4.8860000000000001</v>
      </c>
      <c r="J4" s="162">
        <v>11.5</v>
      </c>
      <c r="K4" s="112"/>
    </row>
    <row r="5" spans="1:20" x14ac:dyDescent="0.25">
      <c r="A5" s="34"/>
      <c r="B5" s="125"/>
      <c r="C5" s="71">
        <v>14</v>
      </c>
      <c r="D5" s="72" t="s">
        <v>30</v>
      </c>
      <c r="E5" s="136">
        <v>15</v>
      </c>
      <c r="F5" s="128">
        <v>13.89</v>
      </c>
      <c r="G5" s="163">
        <v>99</v>
      </c>
      <c r="H5" s="129">
        <v>0.2</v>
      </c>
      <c r="I5" s="129">
        <v>11</v>
      </c>
      <c r="J5" s="130">
        <v>0.1</v>
      </c>
      <c r="K5" s="112"/>
    </row>
    <row r="6" spans="1:20" x14ac:dyDescent="0.25">
      <c r="A6" s="34"/>
      <c r="B6" s="126"/>
      <c r="C6" s="71">
        <v>15</v>
      </c>
      <c r="D6" s="72" t="s">
        <v>34</v>
      </c>
      <c r="E6" s="136">
        <v>15</v>
      </c>
      <c r="F6" s="128">
        <v>10.130000000000001</v>
      </c>
      <c r="G6" s="163">
        <v>54.223999999999997</v>
      </c>
      <c r="H6" s="129">
        <v>4.16</v>
      </c>
      <c r="I6" s="129">
        <v>4.1760000000000002</v>
      </c>
      <c r="J6" s="130">
        <v>0</v>
      </c>
      <c r="K6" s="112"/>
    </row>
    <row r="7" spans="1:20" x14ac:dyDescent="0.25">
      <c r="A7" s="34"/>
      <c r="B7" s="127" t="s">
        <v>13</v>
      </c>
      <c r="C7" s="65"/>
      <c r="D7" s="66" t="s">
        <v>29</v>
      </c>
      <c r="E7" s="68">
        <v>40</v>
      </c>
      <c r="F7" s="69">
        <v>4.7</v>
      </c>
      <c r="G7" s="113">
        <v>18.399999999999999</v>
      </c>
      <c r="H7" s="70">
        <v>88</v>
      </c>
      <c r="I7" s="70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7" t="s">
        <v>15</v>
      </c>
      <c r="C8" s="71" t="s">
        <v>44</v>
      </c>
      <c r="D8" s="72" t="s">
        <v>45</v>
      </c>
      <c r="E8" s="179">
        <v>190</v>
      </c>
      <c r="F8" s="128">
        <v>19.43</v>
      </c>
      <c r="G8" s="180">
        <v>66.88</v>
      </c>
      <c r="H8" s="181">
        <v>5.13</v>
      </c>
      <c r="I8" s="181">
        <v>1.88</v>
      </c>
      <c r="J8" s="182">
        <v>1.1299999999999999</v>
      </c>
      <c r="K8" s="112"/>
    </row>
    <row r="9" spans="1:20" x14ac:dyDescent="0.25">
      <c r="A9" s="34"/>
      <c r="B9" s="125"/>
      <c r="C9" s="139"/>
      <c r="D9" s="140"/>
      <c r="E9" s="144"/>
      <c r="F9" s="128"/>
      <c r="G9" s="163"/>
      <c r="H9" s="129"/>
      <c r="I9" s="129"/>
      <c r="J9" s="130"/>
      <c r="K9" s="30"/>
    </row>
    <row r="10" spans="1:20" x14ac:dyDescent="0.25">
      <c r="A10" s="137"/>
      <c r="B10" s="65" t="s">
        <v>33</v>
      </c>
      <c r="C10" s="65"/>
      <c r="D10" s="147" t="s">
        <v>36</v>
      </c>
      <c r="E10" s="74">
        <v>187</v>
      </c>
      <c r="F10" s="75">
        <v>24.01</v>
      </c>
      <c r="G10" s="159">
        <v>47</v>
      </c>
      <c r="H10" s="157">
        <v>0.8</v>
      </c>
      <c r="I10" s="157">
        <v>0</v>
      </c>
      <c r="J10" s="159">
        <v>11.4</v>
      </c>
      <c r="K10" s="112"/>
    </row>
    <row r="11" spans="1:20" x14ac:dyDescent="0.25">
      <c r="A11" s="137"/>
      <c r="B11" s="152"/>
      <c r="C11" s="152"/>
      <c r="D11" s="151"/>
      <c r="E11" s="153"/>
      <c r="F11" s="149"/>
      <c r="G11" s="155"/>
      <c r="H11" s="156"/>
      <c r="I11" s="157"/>
      <c r="J11" s="157"/>
      <c r="K11" s="154"/>
    </row>
    <row r="12" spans="1:20" ht="15.75" thickBot="1" x14ac:dyDescent="0.3">
      <c r="A12" s="138"/>
      <c r="B12" s="141" t="s">
        <v>23</v>
      </c>
      <c r="C12" s="65"/>
      <c r="D12" s="66"/>
      <c r="E12" s="142">
        <f>SUM(E4:E10)</f>
        <v>597</v>
      </c>
      <c r="F12" s="143">
        <f>SUM(F4:F11)</f>
        <v>86.100000000000009</v>
      </c>
      <c r="G12" s="32"/>
      <c r="H12" s="67"/>
      <c r="I12" s="67"/>
      <c r="J12" s="67"/>
      <c r="K12" s="112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38</v>
      </c>
      <c r="E14" s="144">
        <v>60</v>
      </c>
      <c r="F14" s="128">
        <v>4.8899999999999997</v>
      </c>
      <c r="G14" s="163">
        <v>75.06</v>
      </c>
      <c r="H14" s="129">
        <v>0.84099999999999997</v>
      </c>
      <c r="I14" s="129">
        <v>6.024</v>
      </c>
      <c r="J14" s="130">
        <v>4.3739999999999997</v>
      </c>
      <c r="K14" s="35"/>
    </row>
    <row r="15" spans="1:20" x14ac:dyDescent="0.25">
      <c r="A15" s="34"/>
      <c r="B15" s="43" t="s">
        <v>11</v>
      </c>
      <c r="C15" s="82" t="s">
        <v>31</v>
      </c>
      <c r="D15" s="73" t="s">
        <v>32</v>
      </c>
      <c r="E15" s="74">
        <v>200</v>
      </c>
      <c r="F15" s="75">
        <v>17.45</v>
      </c>
      <c r="G15" s="91">
        <v>165.5</v>
      </c>
      <c r="H15" s="83">
        <v>9.25</v>
      </c>
      <c r="I15" s="83">
        <v>13.6</v>
      </c>
      <c r="J15" s="131">
        <v>10.5</v>
      </c>
      <c r="K15" s="35"/>
    </row>
    <row r="16" spans="1:20" x14ac:dyDescent="0.25">
      <c r="A16" s="34"/>
      <c r="B16" s="43" t="s">
        <v>12</v>
      </c>
      <c r="C16" s="164">
        <v>199</v>
      </c>
      <c r="D16" s="165" t="s">
        <v>39</v>
      </c>
      <c r="E16" s="166">
        <v>180</v>
      </c>
      <c r="F16" s="167">
        <v>3.85</v>
      </c>
      <c r="G16" s="163">
        <v>282.5</v>
      </c>
      <c r="H16" s="168">
        <v>13.2</v>
      </c>
      <c r="I16" s="168">
        <v>7.5</v>
      </c>
      <c r="J16" s="131">
        <v>43.05</v>
      </c>
      <c r="K16" s="35"/>
    </row>
    <row r="17" spans="1:12" x14ac:dyDescent="0.25">
      <c r="A17" s="34"/>
      <c r="B17" s="43"/>
      <c r="C17" s="164">
        <v>227</v>
      </c>
      <c r="D17" s="165" t="s">
        <v>40</v>
      </c>
      <c r="E17" s="166">
        <v>80</v>
      </c>
      <c r="F17" s="167">
        <v>16.399999999999999</v>
      </c>
      <c r="G17" s="163">
        <v>74</v>
      </c>
      <c r="H17" s="168">
        <v>8.4</v>
      </c>
      <c r="I17" s="168">
        <v>4.5</v>
      </c>
      <c r="J17" s="131">
        <v>2.2000000000000002</v>
      </c>
      <c r="K17" s="35"/>
    </row>
    <row r="18" spans="1:12" x14ac:dyDescent="0.25">
      <c r="A18" s="34"/>
      <c r="B18" s="58" t="s">
        <v>15</v>
      </c>
      <c r="C18" s="172">
        <v>389</v>
      </c>
      <c r="D18" s="165" t="s">
        <v>41</v>
      </c>
      <c r="E18" s="173">
        <v>200</v>
      </c>
      <c r="F18" s="167">
        <v>8.8699999999999992</v>
      </c>
      <c r="G18" s="163">
        <v>124.8</v>
      </c>
      <c r="H18" s="168">
        <v>1</v>
      </c>
      <c r="I18" s="168">
        <v>0</v>
      </c>
      <c r="J18" s="131">
        <v>20.2</v>
      </c>
      <c r="K18" s="35"/>
    </row>
    <row r="19" spans="1:12" x14ac:dyDescent="0.25">
      <c r="A19" s="34"/>
      <c r="B19" s="46" t="s">
        <v>13</v>
      </c>
      <c r="C19" s="84"/>
      <c r="D19" s="66" t="s">
        <v>18</v>
      </c>
      <c r="E19" s="68">
        <v>35</v>
      </c>
      <c r="F19" s="169">
        <v>3.29</v>
      </c>
      <c r="G19" s="62">
        <v>44.2</v>
      </c>
      <c r="H19" s="85">
        <v>1.52</v>
      </c>
      <c r="I19" s="86">
        <v>0.18</v>
      </c>
      <c r="J19" s="86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7" t="s">
        <v>19</v>
      </c>
      <c r="E20" s="88">
        <v>40</v>
      </c>
      <c r="F20" s="169">
        <v>2.8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33</v>
      </c>
      <c r="C21" s="65"/>
      <c r="D21" s="151" t="s">
        <v>43</v>
      </c>
      <c r="E21" s="148">
        <v>214</v>
      </c>
      <c r="F21" s="149">
        <v>27.45</v>
      </c>
      <c r="G21" s="159">
        <v>47</v>
      </c>
      <c r="H21" s="157">
        <v>0.8</v>
      </c>
      <c r="I21" s="157">
        <v>0</v>
      </c>
      <c r="J21" s="159">
        <v>11.4</v>
      </c>
      <c r="K21" s="35"/>
    </row>
    <row r="22" spans="1:12" x14ac:dyDescent="0.25">
      <c r="A22" s="34"/>
      <c r="B22" s="58"/>
      <c r="C22" s="71"/>
      <c r="D22" s="72"/>
      <c r="E22" s="136"/>
      <c r="F22" s="128"/>
      <c r="G22" s="160"/>
      <c r="H22" s="129"/>
      <c r="I22" s="129"/>
      <c r="J22" s="161"/>
      <c r="K22" s="35"/>
    </row>
    <row r="23" spans="1:12" x14ac:dyDescent="0.25">
      <c r="A23" s="34"/>
      <c r="B23" s="150"/>
      <c r="C23" s="82"/>
      <c r="D23" s="147"/>
      <c r="E23" s="74"/>
      <c r="F23" s="75"/>
      <c r="G23" s="159"/>
      <c r="H23" s="157"/>
      <c r="I23" s="157"/>
      <c r="J23" s="159"/>
      <c r="K23" s="35"/>
    </row>
    <row r="24" spans="1:12" x14ac:dyDescent="0.25">
      <c r="A24" s="34"/>
      <c r="B24" s="109" t="s">
        <v>23</v>
      </c>
      <c r="C24" s="23"/>
      <c r="D24" s="31"/>
      <c r="E24" s="108">
        <f>SUM(E14:E23)</f>
        <v>1009</v>
      </c>
      <c r="F24" s="104">
        <f>SUM(F14:F23)</f>
        <v>85</v>
      </c>
      <c r="G24" s="32"/>
      <c r="H24" s="32"/>
      <c r="I24" s="32"/>
      <c r="J24" s="61"/>
      <c r="K24" s="35">
        <f>SUM(K14:K23)</f>
        <v>0</v>
      </c>
    </row>
    <row r="25" spans="1:12" ht="15.75" thickBot="1" x14ac:dyDescent="0.3">
      <c r="A25" s="55"/>
      <c r="B25" s="110" t="s">
        <v>22</v>
      </c>
      <c r="C25" s="59"/>
      <c r="D25" s="60"/>
      <c r="E25" s="64"/>
      <c r="F25" s="106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3" t="s">
        <v>20</v>
      </c>
      <c r="G29" s="57" t="s">
        <v>6</v>
      </c>
      <c r="H29" s="40" t="s">
        <v>7</v>
      </c>
      <c r="I29" s="41" t="s">
        <v>8</v>
      </c>
      <c r="J29" s="123" t="s">
        <v>9</v>
      </c>
      <c r="K29" s="121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38</v>
      </c>
      <c r="E30" s="114">
        <v>100</v>
      </c>
      <c r="F30" s="116">
        <v>8.15</v>
      </c>
      <c r="G30" s="163">
        <v>125.1</v>
      </c>
      <c r="H30" s="129">
        <v>1.401</v>
      </c>
      <c r="I30" s="129">
        <v>10.039999999999999</v>
      </c>
      <c r="J30" s="130">
        <v>7.29</v>
      </c>
      <c r="K30" s="122"/>
    </row>
    <row r="31" spans="1:12" x14ac:dyDescent="0.25">
      <c r="A31" s="34"/>
      <c r="B31" s="43" t="s">
        <v>11</v>
      </c>
      <c r="C31" s="82" t="s">
        <v>31</v>
      </c>
      <c r="D31" s="73" t="s">
        <v>32</v>
      </c>
      <c r="E31" s="115">
        <v>250</v>
      </c>
      <c r="F31" s="117">
        <v>21.81</v>
      </c>
      <c r="G31" s="91">
        <v>231.5</v>
      </c>
      <c r="H31" s="83">
        <v>10.050000000000001</v>
      </c>
      <c r="I31" s="83">
        <v>15.6</v>
      </c>
      <c r="J31" s="131">
        <v>13</v>
      </c>
      <c r="K31" s="112"/>
    </row>
    <row r="32" spans="1:12" x14ac:dyDescent="0.25">
      <c r="A32" s="34"/>
      <c r="B32" s="43" t="s">
        <v>12</v>
      </c>
      <c r="C32" s="164">
        <v>199</v>
      </c>
      <c r="D32" s="165" t="s">
        <v>39</v>
      </c>
      <c r="E32" s="146">
        <v>200</v>
      </c>
      <c r="F32" s="145">
        <v>4.2699999999999996</v>
      </c>
      <c r="G32" s="163">
        <v>351</v>
      </c>
      <c r="H32" s="168">
        <v>15.84</v>
      </c>
      <c r="I32" s="168">
        <v>9</v>
      </c>
      <c r="J32" s="131">
        <v>51.66</v>
      </c>
      <c r="K32" s="112"/>
    </row>
    <row r="33" spans="1:20" x14ac:dyDescent="0.25">
      <c r="A33" s="34"/>
      <c r="B33" s="43"/>
      <c r="C33" s="164">
        <v>227</v>
      </c>
      <c r="D33" s="165" t="s">
        <v>40</v>
      </c>
      <c r="E33" s="170">
        <v>100</v>
      </c>
      <c r="F33" s="171">
        <v>20.5</v>
      </c>
      <c r="G33" s="163">
        <v>148</v>
      </c>
      <c r="H33" s="168">
        <v>16.8</v>
      </c>
      <c r="I33" s="168">
        <v>9</v>
      </c>
      <c r="J33" s="131">
        <v>4.4000000000000004</v>
      </c>
      <c r="K33" s="112"/>
    </row>
    <row r="34" spans="1:20" x14ac:dyDescent="0.25">
      <c r="A34" s="34"/>
      <c r="B34" s="43" t="s">
        <v>15</v>
      </c>
      <c r="C34" s="172">
        <v>389</v>
      </c>
      <c r="D34" s="165" t="s">
        <v>41</v>
      </c>
      <c r="E34" s="173">
        <v>200</v>
      </c>
      <c r="F34" s="167">
        <v>8.8699999999999992</v>
      </c>
      <c r="G34" s="163">
        <v>124.8</v>
      </c>
      <c r="H34" s="168">
        <v>1</v>
      </c>
      <c r="I34" s="168">
        <v>0</v>
      </c>
      <c r="J34" s="131">
        <v>20.2</v>
      </c>
      <c r="K34" s="112"/>
    </row>
    <row r="35" spans="1:20" x14ac:dyDescent="0.25">
      <c r="A35" s="34"/>
      <c r="B35" s="43" t="s">
        <v>14</v>
      </c>
      <c r="C35" s="92"/>
      <c r="D35" s="93" t="s">
        <v>18</v>
      </c>
      <c r="E35" s="68">
        <v>40</v>
      </c>
      <c r="F35" s="158">
        <v>3.76</v>
      </c>
      <c r="G35" s="94">
        <v>66.3</v>
      </c>
      <c r="H35" s="76">
        <v>2.2799999999999998</v>
      </c>
      <c r="I35" s="90">
        <v>0.27</v>
      </c>
      <c r="J35" s="76">
        <v>13.86</v>
      </c>
      <c r="K35" s="112"/>
    </row>
    <row r="36" spans="1:20" x14ac:dyDescent="0.25">
      <c r="A36" s="34"/>
      <c r="B36" s="46" t="s">
        <v>13</v>
      </c>
      <c r="C36" s="89"/>
      <c r="D36" s="95" t="s">
        <v>19</v>
      </c>
      <c r="E36" s="68">
        <v>50</v>
      </c>
      <c r="F36" s="158">
        <v>3.1</v>
      </c>
      <c r="G36" s="76">
        <v>84.4</v>
      </c>
      <c r="H36" s="76">
        <v>2.96</v>
      </c>
      <c r="I36" s="90">
        <v>0.52</v>
      </c>
      <c r="J36" s="76">
        <v>17.28</v>
      </c>
      <c r="K36" s="112"/>
    </row>
    <row r="37" spans="1:20" x14ac:dyDescent="0.25">
      <c r="A37" s="34"/>
      <c r="B37" s="46" t="s">
        <v>37</v>
      </c>
      <c r="C37" s="65"/>
      <c r="D37" s="151" t="s">
        <v>42</v>
      </c>
      <c r="E37" s="148">
        <v>60</v>
      </c>
      <c r="F37" s="149">
        <v>14.54</v>
      </c>
      <c r="G37" s="174">
        <v>288</v>
      </c>
      <c r="H37" s="156">
        <v>4.5</v>
      </c>
      <c r="I37" s="175">
        <v>1.5</v>
      </c>
      <c r="J37" s="175">
        <v>63</v>
      </c>
      <c r="K37" s="112"/>
    </row>
    <row r="38" spans="1:20" x14ac:dyDescent="0.25">
      <c r="A38" s="34"/>
      <c r="B38" s="46"/>
      <c r="C38" s="71"/>
      <c r="D38" s="72"/>
      <c r="E38" s="136"/>
      <c r="F38" s="128"/>
      <c r="G38" s="160"/>
      <c r="H38" s="129"/>
      <c r="I38" s="129"/>
      <c r="J38" s="161"/>
      <c r="K38" s="112"/>
    </row>
    <row r="39" spans="1:20" x14ac:dyDescent="0.25">
      <c r="A39" s="34"/>
      <c r="B39" s="46"/>
      <c r="C39" s="89"/>
      <c r="D39" s="95"/>
      <c r="E39" s="68"/>
      <c r="F39" s="118"/>
      <c r="G39" s="155"/>
      <c r="H39" s="156"/>
      <c r="I39" s="157"/>
      <c r="J39" s="157"/>
      <c r="K39" s="56"/>
    </row>
    <row r="40" spans="1:20" x14ac:dyDescent="0.25">
      <c r="A40" s="34"/>
      <c r="B40" s="110" t="s">
        <v>23</v>
      </c>
      <c r="C40" s="89"/>
      <c r="D40" s="96"/>
      <c r="E40" s="107">
        <f>SUM(E30:E39)</f>
        <v>1000</v>
      </c>
      <c r="F40" s="119">
        <f>SUM(F30:F39)</f>
        <v>85</v>
      </c>
      <c r="G40" s="67"/>
      <c r="H40" s="120"/>
      <c r="I40" s="99"/>
      <c r="J40" s="67"/>
      <c r="K40" s="56">
        <f>SUM(K30:K39)</f>
        <v>0</v>
      </c>
    </row>
    <row r="41" spans="1:20" x14ac:dyDescent="0.25">
      <c r="A41" s="34"/>
      <c r="B41" s="110" t="s">
        <v>22</v>
      </c>
      <c r="C41" s="89"/>
      <c r="D41" s="96"/>
      <c r="E41" s="100"/>
      <c r="F41" s="105">
        <f>F40+K40</f>
        <v>85</v>
      </c>
      <c r="G41" s="97"/>
      <c r="H41" s="101"/>
      <c r="I41" s="98"/>
      <c r="J41" s="102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2024-12-12T13:14:39Z</cp:lastPrinted>
  <dcterms:created xsi:type="dcterms:W3CDTF">2021-08-31T06:35:14Z</dcterms:created>
  <dcterms:modified xsi:type="dcterms:W3CDTF">2025-04-04T05:46:47Z</dcterms:modified>
</cp:coreProperties>
</file>