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F11" i="1" l="1"/>
  <c r="F24" i="1" l="1"/>
  <c r="E24" i="1"/>
  <c r="E11" i="1" l="1"/>
  <c r="E40" i="1" l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<sst xmlns="http://schemas.openxmlformats.org/spreadsheetml/2006/main" count="73" uniqueCount="44">
  <si>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</si>
  <si>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</si>
  <si>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</si>
  <si>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</si>
  <si>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</si>
  <si>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</si>
  <si>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</si>
  <si>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</si>
  <si>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</si>
  <si>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</si>
  <si>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</si>
  <si>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</si>
  <si>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</si>
  <si>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</si>
  <si>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</si>
  <si>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</si>
  <si>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</si>
  <si>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</si>
  <si>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</si>
  <si>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</si>
  <si>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</si>
  <si>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</si>
  <si>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</si>
  <si>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</si>
  <si>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</si>
  <si>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</si>
  <si>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</si>
  <si>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</si>
  <si>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</si>
  <si>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</si>
  <si>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15/14</t>
  </si>
  <si>
    <t>сыр/масло порц.</t>
  </si>
  <si>
    <t>Напиток злаковый растворимый</t>
  </si>
  <si>
    <t>Чай с лимоном</t>
  </si>
  <si>
    <t>Яйцо отварное</t>
  </si>
  <si>
    <t>103/288</t>
  </si>
  <si>
    <t>Каша рисовая молочная</t>
  </si>
  <si>
    <t>фрукт</t>
  </si>
  <si>
    <t>Запеканка творожная со сгущенным молоком</t>
  </si>
  <si>
    <t>Каша вязкая молочная из риса</t>
  </si>
  <si>
    <t>Суп картофельный с вермишелью, с говядиной</t>
  </si>
  <si>
    <t>Яблоко</t>
  </si>
  <si>
    <t>Вафля</t>
  </si>
  <si>
    <t>кондит.изд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</si>
</sst>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6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17" xfId="0" applyNumberFormat="1" applyFont="1" applyBorder="1"/>
    <xf numFmtId="0" fontId="1" fillId="0" borderId="16" xfId="0" applyNumberFormat="1" applyFont="1" applyFill="1" applyBorder="1" applyAlignment="1">
      <alignment wrapText="1"/>
    </xf>
    <xf numFmtId="165" fontId="1" fillId="0" borderId="16" xfId="0" applyNumberFormat="1" applyFont="1" applyFill="1" applyBorder="1" applyAlignment="1">
      <alignment horizontal="left"/>
    </xf>
    <xf numFmtId="165" fontId="1" fillId="0" borderId="12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5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2" fontId="0" fillId="0" borderId="16" xfId="0" applyNumberFormat="1" applyBorder="1"/>
    <xf numFmtId="0" fontId="1" fillId="0" borderId="58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5" fontId="1" fillId="0" borderId="58" xfId="0" applyNumberFormat="1" applyFont="1" applyFill="1" applyBorder="1" applyAlignment="1">
      <alignment horizontal="left"/>
    </xf>
    <xf numFmtId="165" fontId="1" fillId="0" borderId="22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left"/>
    </xf>
    <xf numFmtId="165" fontId="1" fillId="3" borderId="17" xfId="0" applyNumberFormat="1" applyFont="1" applyFill="1" applyBorder="1" applyAlignment="1">
      <alignment horizontal="left"/>
    </xf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64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left"/>
    </xf>
    <xf numFmtId="165" fontId="1" fillId="3" borderId="16" xfId="0" applyNumberFormat="1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right"/>
    </xf>
    <xf numFmtId="165" fontId="1" fillId="3" borderId="16" xfId="0" applyNumberFormat="1" applyFont="1" applyFill="1" applyBorder="1" applyAlignment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7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165" fontId="1" fillId="3" borderId="16" xfId="0" applyNumberFormat="1" applyFont="1" applyFill="1" applyBorder="1" applyAlignment="1">
      <alignment horizontal="righ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0" fillId="3" borderId="27" xfId="0" applyNumberFormat="1" applyFill="1" applyBorder="1" applyProtection="1">
      <protection locked="0"/>
    </xf>
    <xf numFmtId="165" fontId="0" fillId="3" borderId="27" xfId="0" applyNumberFormat="1" applyFill="1" applyBorder="1" applyProtection="1">
      <protection locked="0"/>
    </xf>
    <xf numFmtId="165" fontId="0" fillId="3" borderId="5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65" fontId="0" fillId="3" borderId="16" xfId="0" applyNumberFormat="1" applyFill="1" applyBorder="1" applyProtection="1">
      <protection locked="0"/>
    </xf>
    <xf numFmtId="165" fontId="0" fillId="3" borderId="57" xfId="0" applyNumberFormat="1" applyFill="1" applyBorder="1" applyProtection="1">
      <protection locked="0"/>
    </xf>
    <xf numFmtId="0" fontId="1" fillId="3" borderId="29" xfId="0" applyNumberFormat="1" applyFont="1" applyFill="1" applyBorder="1"/>
    <xf numFmtId="165" fontId="1" fillId="3" borderId="42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right"/>
    </xf>
    <xf numFmtId="1" fontId="1" fillId="3" borderId="18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7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165" fontId="1" fillId="3" borderId="13" xfId="0" applyNumberFormat="1" applyFont="1" applyFill="1" applyBorder="1" applyAlignment="1">
      <alignment horizontal="right"/>
    </xf>
    <xf numFmtId="165" fontId="1" fillId="3" borderId="24" xfId="0" applyNumberFormat="1" applyFont="1" applyFill="1" applyBorder="1" applyAlignment="1">
      <alignment horizontal="right"/>
    </xf>
    <xf numFmtId="165" fontId="1" fillId="3" borderId="18" xfId="0" applyNumberFormat="1" applyFont="1" applyFill="1" applyBorder="1" applyAlignment="1">
      <alignment horizontal="right"/>
    </xf>
    <xf numFmtId="165" fontId="1" fillId="3" borderId="12" xfId="0" applyNumberFormat="1" applyFont="1" applyFill="1" applyBorder="1" applyAlignment="1">
      <alignment horizontal="right"/>
    </xf>
    <xf numFmtId="165" fontId="1" fillId="3" borderId="29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0" fontId="1" fillId="3" borderId="23" xfId="0" applyNumberFormat="1" applyFont="1" applyFill="1" applyBorder="1" applyAlignment="1">
      <alignment wrapText="1"/>
    </xf>
    <xf numFmtId="165" fontId="1" fillId="3" borderId="55" xfId="0" applyNumberFormat="1" applyFont="1" applyFill="1" applyBorder="1" applyAlignment="1">
      <alignment horizontal="right"/>
    </xf>
    <xf numFmtId="0" fontId="1" fillId="3" borderId="13" xfId="0" applyNumberFormat="1" applyFont="1" applyFill="1" applyBorder="1" applyAlignment="1">
      <alignment wrapText="1"/>
    </xf>
    <xf numFmtId="165" fontId="1" fillId="3" borderId="12" xfId="0" applyNumberFormat="1" applyFont="1" applyFill="1" applyBorder="1" applyAlignment="1">
      <alignment horizontal="left"/>
    </xf>
    <xf numFmtId="165" fontId="1" fillId="3" borderId="29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left"/>
    </xf>
    <xf numFmtId="165" fontId="1" fillId="3" borderId="27" xfId="0" applyNumberFormat="1" applyFont="1" applyFill="1" applyBorder="1" applyAlignment="1">
      <alignment horizontal="left"/>
    </xf>
    <xf numFmtId="0" fontId="1" fillId="0" borderId="30" xfId="0" applyNumberFormat="1" applyFont="1" applyBorder="1" applyAlignment="1">
      <alignment horizontal="center" wrapText="1"/>
    </xf>
    <xf numFmtId="2" fontId="4" fillId="0" borderId="16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6" xfId="0" applyNumberFormat="1" applyFont="1" applyFill="1" applyBorder="1" applyAlignment="1">
      <alignment horizontal="right"/>
    </xf>
    <xf numFmtId="0" fontId="4" fillId="0" borderId="58" xfId="0" applyNumberFormat="1" applyFont="1" applyFill="1" applyBorder="1"/>
    <xf numFmtId="0" fontId="4" fillId="0" borderId="42" xfId="0" applyNumberFormat="1" applyFont="1" applyFill="1" applyBorder="1"/>
    <xf numFmtId="0" fontId="4" fillId="0" borderId="39" xfId="0" applyNumberFormat="1" applyFont="1" applyFill="1" applyBorder="1"/>
    <xf numFmtId="0" fontId="4" fillId="3" borderId="14" xfId="0" applyNumberFormat="1" applyFont="1" applyFill="1" applyBorder="1" applyAlignment="1">
      <alignment horizontal="right"/>
    </xf>
    <xf numFmtId="0" fontId="3" fillId="0" borderId="59" xfId="0" applyNumberFormat="1" applyFont="1" applyBorder="1"/>
    <xf numFmtId="0" fontId="1" fillId="0" borderId="16" xfId="0" applyNumberFormat="1" applyFont="1" applyBorder="1"/>
    <xf numFmtId="165" fontId="1" fillId="3" borderId="26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/>
    <xf numFmtId="0" fontId="1" fillId="3" borderId="13" xfId="0" applyNumberFormat="1" applyFont="1" applyFill="1" applyBorder="1" applyAlignment="1">
      <alignment horizontal="right"/>
    </xf>
    <xf numFmtId="2" fontId="1" fillId="3" borderId="14" xfId="0" applyNumberFormat="1" applyFont="1" applyFill="1" applyBorder="1" applyAlignment="1"/>
    <xf numFmtId="2" fontId="1" fillId="3" borderId="12" xfId="0" applyNumberFormat="1" applyFont="1" applyFill="1" applyBorder="1" applyAlignment="1"/>
    <xf numFmtId="2" fontId="1" fillId="3" borderId="16" xfId="0" applyNumberFormat="1" applyFont="1" applyFill="1" applyBorder="1" applyAlignment="1"/>
    <xf numFmtId="2" fontId="4" fillId="3" borderId="29" xfId="0" applyNumberFormat="1" applyFont="1" applyFill="1" applyBorder="1" applyAlignment="1">
      <alignment horizontal="right"/>
    </xf>
    <xf numFmtId="165" fontId="1" fillId="3" borderId="0" xfId="0" applyNumberFormat="1" applyFont="1" applyFill="1" applyBorder="1" applyAlignment="1">
      <alignment horizontal="left"/>
    </xf>
    <xf numFmtId="0" fontId="3" fillId="0" borderId="60" xfId="0" applyNumberFormat="1" applyFont="1" applyBorder="1"/>
    <xf numFmtId="0" fontId="1" fillId="0" borderId="50" xfId="0" applyNumberFormat="1" applyFont="1" applyBorder="1"/>
    <xf numFmtId="0" fontId="1" fillId="0" borderId="16" xfId="0" applyNumberFormat="1" applyFont="1" applyFill="1" applyBorder="1" applyAlignment="1">
      <alignment horizontal="left"/>
    </xf>
    <xf numFmtId="0" fontId="1" fillId="3" borderId="37" xfId="0" applyNumberFormat="1" applyFont="1" applyFill="1" applyBorder="1"/>
    <xf numFmtId="0" fontId="1" fillId="3" borderId="38" xfId="0" applyNumberFormat="1" applyFont="1" applyFill="1" applyBorder="1"/>
    <xf numFmtId="0" fontId="1" fillId="3" borderId="54" xfId="0" applyNumberFormat="1" applyFont="1" applyFill="1" applyBorder="1"/>
    <xf numFmtId="0" fontId="1" fillId="3" borderId="50" xfId="0" applyNumberFormat="1" applyFont="1" applyFill="1" applyBorder="1"/>
    <xf numFmtId="2" fontId="4" fillId="3" borderId="21" xfId="0" applyNumberFormat="1" applyFont="1" applyFill="1" applyBorder="1" applyAlignment="1">
      <alignment horizontal="right"/>
    </xf>
    <xf numFmtId="0" fontId="1" fillId="0" borderId="61" xfId="0" applyNumberFormat="1" applyFont="1" applyBorder="1"/>
    <xf numFmtId="165" fontId="1" fillId="0" borderId="27" xfId="0" applyNumberFormat="1" applyFont="1" applyFill="1" applyBorder="1" applyAlignment="1">
      <alignment horizontal="left"/>
    </xf>
    <xf numFmtId="165" fontId="0" fillId="3" borderId="62" xfId="0" applyNumberFormat="1" applyFill="1" applyBorder="1" applyProtection="1">
      <protection locked="0"/>
    </xf>
    <xf numFmtId="0" fontId="1" fillId="0" borderId="63" xfId="0" applyNumberFormat="1" applyFont="1" applyFill="1" applyBorder="1"/>
    <xf numFmtId="2" fontId="0" fillId="0" borderId="27" xfId="0" applyNumberFormat="1" applyBorder="1"/>
    <xf numFmtId="0" fontId="5" fillId="3" borderId="16" xfId="0" applyFont="1" applyFill="1" applyBorder="1" applyAlignment="1" applyProtection="1">
      <alignment wrapText="1"/>
      <protection locked="0"/>
    </xf>
    <xf numFmtId="0" fontId="6" fillId="0" borderId="0" xfId="0" applyNumberFormat="1" applyFont="1"/>
    <xf numFmtId="2" fontId="0" fillId="0" borderId="64" xfId="0" applyNumberFormat="1" applyBorder="1"/>
    <xf numFmtId="165" fontId="0" fillId="3" borderId="64" xfId="0" applyNumberFormat="1" applyFill="1" applyBorder="1" applyProtection="1">
      <protection locked="0"/>
    </xf>
    <xf numFmtId="165" fontId="0" fillId="3" borderId="65" xfId="0" applyNumberFormat="1" applyFill="1" applyBorder="1" applyProtection="1">
      <protection locked="0"/>
    </xf>
    <xf numFmtId="165" fontId="7" fillId="3" borderId="64" xfId="0" applyNumberFormat="1" applyFont="1" applyFill="1" applyBorder="1" applyAlignment="1">
      <alignment horizontal="right"/>
    </xf>
    <xf numFmtId="1" fontId="7" fillId="3" borderId="64" xfId="0" applyNumberFormat="1" applyFont="1" applyFill="1" applyBorder="1" applyAlignment="1">
      <alignment horizontal="right"/>
    </xf>
    <xf numFmtId="2" fontId="7" fillId="3" borderId="64" xfId="0" applyNumberFormat="1" applyFont="1" applyFill="1" applyBorder="1" applyAlignment="1"/>
    <xf numFmtId="165" fontId="7" fillId="3" borderId="66" xfId="0" applyNumberFormat="1" applyFont="1" applyFill="1" applyBorder="1" applyAlignment="1">
      <alignment horizontal="right"/>
    </xf>
    <xf numFmtId="0" fontId="1" fillId="3" borderId="12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165" fontId="7" fillId="3" borderId="67" xfId="0" applyNumberFormat="1" applyFont="1" applyFill="1" applyBorder="1" applyAlignment="1">
      <alignment horizontal="right"/>
    </xf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69" xfId="0" applyNumberFormat="1" applyFill="1" applyBorder="1" applyProtection="1">
      <protection locked="0"/>
    </xf>
    <xf numFmtId="0" fontId="1" fillId="3" borderId="70" xfId="0" applyNumberFormat="1" applyFont="1" applyFill="1" applyBorder="1" applyAlignment="1">
      <alignment wrapText="1"/>
    </xf>
    <xf numFmtId="0" fontId="0" fillId="3" borderId="62" xfId="0" applyFill="1" applyBorder="1" applyAlignment="1" applyProtection="1">
      <alignment wrapText="1"/>
      <protection locked="0"/>
    </xf>
    <xf numFmtId="165" fontId="0" fillId="3" borderId="67" xfId="0" applyNumberFormat="1" applyFill="1" applyBorder="1" applyProtection="1">
      <protection locked="0"/>
    </xf>
    <xf numFmtId="165" fontId="1" fillId="3" borderId="71" xfId="0" applyNumberFormat="1" applyFont="1" applyFill="1" applyBorder="1" applyAlignment="1">
      <alignment horizontal="left"/>
    </xf>
    <xf numFmtId="0" fontId="1" fillId="0" borderId="72" xfId="0" applyNumberFormat="1" applyFont="1" applyBorder="1"/>
    <xf numFmtId="0" fontId="1" fillId="0" borderId="73" xfId="0" applyNumberFormat="1" applyFont="1" applyBorder="1"/>
    <xf numFmtId="2" fontId="7" fillId="3" borderId="16" xfId="0" applyNumberFormat="1" applyFont="1" applyFill="1" applyBorder="1" applyAlignment="1">
      <alignment horizontal="right"/>
    </xf>
    <xf numFmtId="2" fontId="7" fillId="3" borderId="16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>
      <selection activeCell="H39" sqref="H3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4" t="s">
        <v>27</v>
      </c>
      <c r="C1" s="175"/>
      <c r="D1" s="176"/>
      <c r="F1" s="1"/>
      <c r="I1" t="s">
        <v>0</v>
      </c>
      <c r="J1" s="2">
        <v>45672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7" t="s">
        <v>1</v>
      </c>
      <c r="B3" s="41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5" t="s">
        <v>24</v>
      </c>
    </row>
    <row r="4" spans="1:20" ht="30" x14ac:dyDescent="0.25">
      <c r="A4" s="48" t="s">
        <v>25</v>
      </c>
      <c r="B4" s="138" t="s">
        <v>28</v>
      </c>
      <c r="C4" s="160">
        <v>223</v>
      </c>
      <c r="D4" s="161" t="s">
        <v>38</v>
      </c>
      <c r="E4" s="162">
        <v>200</v>
      </c>
      <c r="F4" s="163">
        <v>68.739999999999995</v>
      </c>
      <c r="G4" s="158">
        <v>439.392</v>
      </c>
      <c r="H4" s="164">
        <v>23.634</v>
      </c>
      <c r="I4" s="164">
        <v>20.135000000000002</v>
      </c>
      <c r="J4" s="165">
        <v>39.731000000000002</v>
      </c>
      <c r="K4" s="126"/>
    </row>
    <row r="5" spans="1:20" x14ac:dyDescent="0.25">
      <c r="A5" s="33"/>
      <c r="B5" s="139"/>
      <c r="C5" s="65"/>
      <c r="D5" s="66"/>
      <c r="E5" s="67"/>
      <c r="F5" s="68"/>
      <c r="G5" s="127"/>
      <c r="H5" s="69"/>
      <c r="I5" s="69"/>
      <c r="J5" s="127"/>
      <c r="K5" s="126"/>
    </row>
    <row r="6" spans="1:20" x14ac:dyDescent="0.25">
      <c r="A6" s="33"/>
      <c r="B6" s="140"/>
      <c r="C6" s="70"/>
      <c r="D6" s="71"/>
      <c r="E6" s="72"/>
      <c r="F6" s="73"/>
      <c r="G6" s="111"/>
      <c r="H6" s="74"/>
      <c r="I6" s="74"/>
      <c r="J6" s="111"/>
      <c r="K6" s="126"/>
    </row>
    <row r="7" spans="1:20" x14ac:dyDescent="0.25">
      <c r="A7" s="33"/>
      <c r="B7" s="141" t="s">
        <v>13</v>
      </c>
      <c r="C7" s="70"/>
      <c r="D7" s="71" t="s">
        <v>29</v>
      </c>
      <c r="E7" s="75">
        <v>40</v>
      </c>
      <c r="F7" s="76">
        <v>4.4000000000000004</v>
      </c>
      <c r="G7" s="128">
        <v>18.399999999999999</v>
      </c>
      <c r="H7" s="77">
        <v>88</v>
      </c>
      <c r="I7" s="77">
        <v>2.8</v>
      </c>
      <c r="J7" s="128">
        <v>0.4</v>
      </c>
      <c r="K7" s="12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3"/>
      <c r="B8" s="141" t="s">
        <v>15</v>
      </c>
      <c r="C8" s="78">
        <v>377</v>
      </c>
      <c r="D8" s="79" t="s">
        <v>33</v>
      </c>
      <c r="E8" s="154">
        <v>200</v>
      </c>
      <c r="F8" s="155">
        <v>3.13</v>
      </c>
      <c r="G8" s="150">
        <v>149.80000000000001</v>
      </c>
      <c r="H8" s="153">
        <v>0.24</v>
      </c>
      <c r="I8" s="156">
        <v>0.112</v>
      </c>
      <c r="J8" s="153">
        <v>31.36</v>
      </c>
      <c r="K8" s="126"/>
    </row>
    <row r="9" spans="1:20" x14ac:dyDescent="0.25">
      <c r="A9" s="33"/>
      <c r="B9" s="141"/>
      <c r="C9" s="70"/>
      <c r="D9" s="79"/>
      <c r="E9" s="98"/>
      <c r="F9" s="80"/>
      <c r="G9" s="159"/>
      <c r="H9" s="153"/>
      <c r="I9" s="153"/>
      <c r="J9" s="159"/>
      <c r="K9" s="126"/>
    </row>
    <row r="10" spans="1:20" x14ac:dyDescent="0.25">
      <c r="A10" s="143"/>
      <c r="B10" s="70"/>
      <c r="C10" s="70"/>
      <c r="D10" s="148"/>
      <c r="E10" s="87"/>
      <c r="F10" s="80"/>
      <c r="G10" s="150"/>
      <c r="H10" s="168"/>
      <c r="I10" s="91"/>
      <c r="J10" s="91"/>
      <c r="K10" s="170"/>
    </row>
    <row r="11" spans="1:20" ht="15.75" thickBot="1" x14ac:dyDescent="0.3">
      <c r="A11" s="54"/>
      <c r="B11" s="123" t="s">
        <v>23</v>
      </c>
      <c r="C11" s="85"/>
      <c r="D11" s="86"/>
      <c r="E11" s="124">
        <f>SUM(E4:E9)</f>
        <v>440</v>
      </c>
      <c r="F11" s="142">
        <f>SUM(F4:F10)</f>
        <v>76.27</v>
      </c>
      <c r="G11" s="144"/>
      <c r="H11" s="169"/>
      <c r="I11" s="74"/>
      <c r="J11" s="74"/>
      <c r="K11" s="171"/>
    </row>
    <row r="12" spans="1:20" ht="0.75" customHeight="1" thickBot="1" x14ac:dyDescent="0.3">
      <c r="A12" s="49"/>
      <c r="B12" s="43"/>
      <c r="C12" s="78" t="s">
        <v>30</v>
      </c>
      <c r="D12" s="79" t="s">
        <v>31</v>
      </c>
      <c r="E12" s="87">
        <v>60</v>
      </c>
      <c r="F12" s="80">
        <v>25.27</v>
      </c>
      <c r="G12" s="105">
        <v>153.22</v>
      </c>
      <c r="H12" s="88">
        <v>4.3600000000000003</v>
      </c>
      <c r="I12" s="88">
        <v>15.176</v>
      </c>
      <c r="J12" s="89">
        <v>0.1</v>
      </c>
      <c r="K12" s="35"/>
    </row>
    <row r="13" spans="1:20" x14ac:dyDescent="0.25">
      <c r="A13" s="33" t="s">
        <v>26</v>
      </c>
      <c r="B13" s="146" t="s">
        <v>10</v>
      </c>
      <c r="C13" s="78">
        <v>209</v>
      </c>
      <c r="D13" s="79" t="s">
        <v>34</v>
      </c>
      <c r="E13" s="98">
        <v>60</v>
      </c>
      <c r="F13" s="80">
        <v>9.7899999999999991</v>
      </c>
      <c r="G13" s="158">
        <v>63</v>
      </c>
      <c r="H13" s="88">
        <v>5.08</v>
      </c>
      <c r="I13" s="88">
        <v>4.5999999999999996</v>
      </c>
      <c r="J13" s="89">
        <v>0.28000000000000003</v>
      </c>
      <c r="K13" s="126"/>
    </row>
    <row r="14" spans="1:20" x14ac:dyDescent="0.25">
      <c r="A14" s="33"/>
      <c r="B14" s="44"/>
      <c r="C14" s="78"/>
      <c r="D14" s="79"/>
      <c r="E14" s="87"/>
      <c r="F14" s="80"/>
      <c r="G14" s="147"/>
      <c r="H14" s="88"/>
      <c r="I14" s="88"/>
      <c r="J14" s="89"/>
      <c r="K14" s="35"/>
    </row>
    <row r="15" spans="1:20" ht="30" x14ac:dyDescent="0.25">
      <c r="A15" s="33"/>
      <c r="B15" s="42" t="s">
        <v>11</v>
      </c>
      <c r="C15" s="90" t="s">
        <v>35</v>
      </c>
      <c r="D15" s="81" t="s">
        <v>40</v>
      </c>
      <c r="E15" s="82">
        <v>200</v>
      </c>
      <c r="F15" s="83">
        <v>22.83</v>
      </c>
      <c r="G15" s="57">
        <v>251.6</v>
      </c>
      <c r="H15" s="91">
        <v>13.175000000000001</v>
      </c>
      <c r="I15" s="91">
        <v>14.9</v>
      </c>
      <c r="J15" s="92">
        <v>11.664</v>
      </c>
      <c r="K15" s="34"/>
    </row>
    <row r="16" spans="1:20" x14ac:dyDescent="0.25">
      <c r="A16" s="33"/>
      <c r="B16" s="42" t="s">
        <v>12</v>
      </c>
      <c r="C16" s="90">
        <v>182</v>
      </c>
      <c r="D16" s="81" t="s">
        <v>39</v>
      </c>
      <c r="E16" s="82">
        <v>180</v>
      </c>
      <c r="F16" s="83">
        <v>18.899999999999999</v>
      </c>
      <c r="G16" s="57">
        <v>252</v>
      </c>
      <c r="H16" s="91">
        <v>5.14</v>
      </c>
      <c r="I16" s="91">
        <v>9.3000000000000007</v>
      </c>
      <c r="J16" s="92">
        <v>36.81</v>
      </c>
      <c r="K16" s="34"/>
    </row>
    <row r="17" spans="1:12" x14ac:dyDescent="0.25">
      <c r="A17" s="33"/>
      <c r="B17" s="42"/>
      <c r="C17" s="90"/>
      <c r="D17" s="81"/>
      <c r="E17" s="82"/>
      <c r="F17" s="83"/>
      <c r="G17" s="57"/>
      <c r="H17" s="91"/>
      <c r="I17" s="91"/>
      <c r="J17" s="92"/>
      <c r="K17" s="34"/>
    </row>
    <row r="18" spans="1:12" x14ac:dyDescent="0.25">
      <c r="A18" s="33"/>
      <c r="B18" s="58" t="s">
        <v>15</v>
      </c>
      <c r="C18" s="90">
        <v>379</v>
      </c>
      <c r="D18" s="81" t="s">
        <v>32</v>
      </c>
      <c r="E18" s="99">
        <v>200</v>
      </c>
      <c r="F18" s="83">
        <v>9.51</v>
      </c>
      <c r="G18" s="105">
        <v>132</v>
      </c>
      <c r="H18" s="145">
        <v>3.6</v>
      </c>
      <c r="I18" s="88">
        <v>2.7</v>
      </c>
      <c r="J18" s="89">
        <v>23.4</v>
      </c>
      <c r="K18" s="34"/>
    </row>
    <row r="19" spans="1:12" x14ac:dyDescent="0.25">
      <c r="A19" s="33"/>
      <c r="B19" s="45" t="s">
        <v>13</v>
      </c>
      <c r="C19" s="93"/>
      <c r="D19" s="71" t="s">
        <v>18</v>
      </c>
      <c r="E19" s="75">
        <v>35</v>
      </c>
      <c r="F19" s="172">
        <v>3.29</v>
      </c>
      <c r="G19" s="62">
        <v>44.2</v>
      </c>
      <c r="H19" s="94">
        <v>1.52</v>
      </c>
      <c r="I19" s="95">
        <v>0.18</v>
      </c>
      <c r="J19" s="95">
        <v>9.24</v>
      </c>
      <c r="K19" s="34"/>
    </row>
    <row r="20" spans="1:12" ht="14.25" customHeight="1" x14ac:dyDescent="0.25">
      <c r="A20" s="33"/>
      <c r="B20" s="46" t="s">
        <v>14</v>
      </c>
      <c r="C20" s="70"/>
      <c r="D20" s="71" t="s">
        <v>19</v>
      </c>
      <c r="E20" s="96">
        <v>40</v>
      </c>
      <c r="F20" s="172">
        <v>2.8</v>
      </c>
      <c r="G20" s="63">
        <v>63.3</v>
      </c>
      <c r="H20" s="84">
        <v>2.2200000000000002</v>
      </c>
      <c r="I20" s="84">
        <v>0.39</v>
      </c>
      <c r="J20" s="84">
        <v>1.96</v>
      </c>
      <c r="K20" s="34"/>
    </row>
    <row r="21" spans="1:12" x14ac:dyDescent="0.25">
      <c r="A21" s="33"/>
      <c r="B21" s="58" t="s">
        <v>37</v>
      </c>
      <c r="C21" s="78"/>
      <c r="D21" s="79" t="s">
        <v>41</v>
      </c>
      <c r="E21" s="98">
        <v>136</v>
      </c>
      <c r="F21" s="80">
        <v>17.88</v>
      </c>
      <c r="G21" s="159">
        <v>47</v>
      </c>
      <c r="H21" s="153">
        <v>0.8</v>
      </c>
      <c r="I21" s="153">
        <v>0</v>
      </c>
      <c r="J21" s="159">
        <v>11.4</v>
      </c>
      <c r="K21" s="34"/>
    </row>
    <row r="22" spans="1:12" x14ac:dyDescent="0.25">
      <c r="A22" s="33"/>
      <c r="B22" s="58"/>
      <c r="C22" s="78"/>
      <c r="D22" s="79"/>
      <c r="E22" s="154"/>
      <c r="F22" s="155"/>
      <c r="G22" s="150"/>
      <c r="H22" s="153"/>
      <c r="I22" s="156"/>
      <c r="J22" s="153"/>
      <c r="K22" s="34"/>
    </row>
    <row r="23" spans="1:12" x14ac:dyDescent="0.25">
      <c r="A23" s="33"/>
      <c r="B23" s="58"/>
      <c r="C23" s="78"/>
      <c r="D23" s="79"/>
      <c r="E23" s="98"/>
      <c r="F23" s="80"/>
      <c r="G23" s="159"/>
      <c r="H23" s="153"/>
      <c r="I23" s="153"/>
      <c r="J23" s="159"/>
      <c r="K23" s="34"/>
    </row>
    <row r="24" spans="1:12" x14ac:dyDescent="0.25">
      <c r="A24" s="33"/>
      <c r="B24" s="121" t="s">
        <v>23</v>
      </c>
      <c r="C24" s="23"/>
      <c r="D24" s="30"/>
      <c r="E24" s="120">
        <f>SUM(E13:E23)</f>
        <v>851</v>
      </c>
      <c r="F24" s="116">
        <f>SUM(F13:F23)</f>
        <v>84.999999999999986</v>
      </c>
      <c r="G24" s="31"/>
      <c r="H24" s="31"/>
      <c r="I24" s="31"/>
      <c r="J24" s="61"/>
      <c r="K24" s="34">
        <f>SUM(K13:K23)</f>
        <v>0</v>
      </c>
    </row>
    <row r="25" spans="1:12" ht="15.75" thickBot="1" x14ac:dyDescent="0.3">
      <c r="A25" s="54"/>
      <c r="B25" s="122" t="s">
        <v>22</v>
      </c>
      <c r="C25" s="59"/>
      <c r="D25" s="60"/>
      <c r="E25" s="64"/>
      <c r="F25" s="118">
        <f>F24+K24</f>
        <v>84.999999999999986</v>
      </c>
      <c r="G25" s="32"/>
      <c r="H25" s="32"/>
      <c r="I25" s="32"/>
      <c r="J25" s="25"/>
      <c r="K25" s="53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6"/>
      <c r="K26" s="27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29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6"/>
      <c r="K28" s="22"/>
      <c r="L28" s="22"/>
    </row>
    <row r="29" spans="1:12" ht="30.75" thickBot="1" x14ac:dyDescent="0.3">
      <c r="A29" s="52" t="s">
        <v>1</v>
      </c>
      <c r="B29" s="50" t="s">
        <v>2</v>
      </c>
      <c r="C29" s="38" t="s">
        <v>3</v>
      </c>
      <c r="D29" s="38" t="s">
        <v>4</v>
      </c>
      <c r="E29" s="40" t="s">
        <v>5</v>
      </c>
      <c r="F29" s="115" t="s">
        <v>20</v>
      </c>
      <c r="G29" s="56" t="s">
        <v>6</v>
      </c>
      <c r="H29" s="39" t="s">
        <v>7</v>
      </c>
      <c r="I29" s="40" t="s">
        <v>8</v>
      </c>
      <c r="J29" s="137" t="s">
        <v>9</v>
      </c>
      <c r="K29" s="135" t="s">
        <v>24</v>
      </c>
    </row>
    <row r="30" spans="1:12" x14ac:dyDescent="0.25">
      <c r="A30" s="33" t="s">
        <v>26</v>
      </c>
      <c r="B30" s="44" t="s">
        <v>10</v>
      </c>
      <c r="C30" s="78">
        <v>209</v>
      </c>
      <c r="D30" s="79" t="s">
        <v>34</v>
      </c>
      <c r="E30" s="98">
        <v>60</v>
      </c>
      <c r="F30" s="80">
        <v>9.7899999999999991</v>
      </c>
      <c r="G30" s="158">
        <v>63</v>
      </c>
      <c r="H30" s="88">
        <v>5.08</v>
      </c>
      <c r="I30" s="88">
        <v>4.5999999999999996</v>
      </c>
      <c r="J30" s="89">
        <v>0.28000000000000003</v>
      </c>
      <c r="K30" s="136"/>
    </row>
    <row r="31" spans="1:12" ht="30" x14ac:dyDescent="0.25">
      <c r="A31" s="33"/>
      <c r="B31" s="42" t="s">
        <v>11</v>
      </c>
      <c r="C31" s="90" t="s">
        <v>35</v>
      </c>
      <c r="D31" s="81" t="s">
        <v>40</v>
      </c>
      <c r="E31" s="129">
        <v>250</v>
      </c>
      <c r="F31" s="130">
        <v>28.54</v>
      </c>
      <c r="G31" s="84">
        <v>338.05</v>
      </c>
      <c r="H31" s="100">
        <v>18.11</v>
      </c>
      <c r="I31" s="101">
        <v>20.51</v>
      </c>
      <c r="J31" s="84">
        <v>17.791</v>
      </c>
      <c r="K31" s="126"/>
    </row>
    <row r="32" spans="1:12" x14ac:dyDescent="0.25">
      <c r="A32" s="33"/>
      <c r="B32" s="42" t="s">
        <v>12</v>
      </c>
      <c r="C32" s="90">
        <v>182</v>
      </c>
      <c r="D32" s="81" t="s">
        <v>36</v>
      </c>
      <c r="E32" s="157">
        <v>200</v>
      </c>
      <c r="F32" s="131">
        <v>21</v>
      </c>
      <c r="G32" s="84">
        <v>239.05</v>
      </c>
      <c r="H32" s="103">
        <v>4.8600000000000003</v>
      </c>
      <c r="I32" s="104">
        <v>10.210000000000001</v>
      </c>
      <c r="J32" s="84">
        <v>31.83</v>
      </c>
      <c r="K32" s="126"/>
    </row>
    <row r="33" spans="1:20" x14ac:dyDescent="0.25">
      <c r="A33" s="33"/>
      <c r="B33" s="42"/>
      <c r="C33" s="90"/>
      <c r="D33" s="81"/>
      <c r="E33" s="72"/>
      <c r="F33" s="132"/>
      <c r="G33" s="84"/>
      <c r="H33" s="84"/>
      <c r="I33" s="102"/>
      <c r="J33" s="84"/>
      <c r="K33" s="126"/>
    </row>
    <row r="34" spans="1:20" x14ac:dyDescent="0.25">
      <c r="A34" s="33"/>
      <c r="B34" s="42" t="s">
        <v>15</v>
      </c>
      <c r="C34" s="90">
        <v>379</v>
      </c>
      <c r="D34" s="81" t="s">
        <v>32</v>
      </c>
      <c r="E34" s="99">
        <v>200</v>
      </c>
      <c r="F34" s="83">
        <v>9.51</v>
      </c>
      <c r="G34" s="105">
        <v>132</v>
      </c>
      <c r="H34" s="145">
        <v>3.6</v>
      </c>
      <c r="I34" s="88">
        <v>2.7</v>
      </c>
      <c r="J34" s="89">
        <v>23.4</v>
      </c>
      <c r="K34" s="126"/>
    </row>
    <row r="35" spans="1:20" x14ac:dyDescent="0.25">
      <c r="A35" s="33"/>
      <c r="B35" s="42" t="s">
        <v>14</v>
      </c>
      <c r="C35" s="97"/>
      <c r="D35" s="106" t="s">
        <v>18</v>
      </c>
      <c r="E35" s="75">
        <v>40</v>
      </c>
      <c r="F35" s="173">
        <v>3.76</v>
      </c>
      <c r="G35" s="107">
        <v>66.3</v>
      </c>
      <c r="H35" s="84">
        <v>2.2799999999999998</v>
      </c>
      <c r="I35" s="102">
        <v>0.27</v>
      </c>
      <c r="J35" s="84">
        <v>13.86</v>
      </c>
      <c r="K35" s="126"/>
    </row>
    <row r="36" spans="1:20" x14ac:dyDescent="0.25">
      <c r="A36" s="33"/>
      <c r="B36" s="58" t="s">
        <v>13</v>
      </c>
      <c r="C36" s="70"/>
      <c r="D36" s="166" t="s">
        <v>19</v>
      </c>
      <c r="E36" s="75">
        <v>50</v>
      </c>
      <c r="F36" s="173">
        <v>3.5</v>
      </c>
      <c r="G36" s="84">
        <v>84.4</v>
      </c>
      <c r="H36" s="84">
        <v>2.96</v>
      </c>
      <c r="I36" s="102">
        <v>0.52</v>
      </c>
      <c r="J36" s="84">
        <v>17.28</v>
      </c>
      <c r="K36" s="126"/>
    </row>
    <row r="37" spans="1:20" x14ac:dyDescent="0.25">
      <c r="A37" s="33"/>
      <c r="B37" s="58" t="s">
        <v>43</v>
      </c>
      <c r="C37" s="90"/>
      <c r="D37" s="167" t="s">
        <v>42</v>
      </c>
      <c r="E37" s="98">
        <v>34</v>
      </c>
      <c r="F37" s="80">
        <v>8.9</v>
      </c>
      <c r="G37" s="159">
        <v>47</v>
      </c>
      <c r="H37" s="153">
        <v>0.8</v>
      </c>
      <c r="I37" s="153">
        <v>0</v>
      </c>
      <c r="J37" s="159">
        <v>11.4</v>
      </c>
      <c r="K37" s="126"/>
    </row>
    <row r="38" spans="1:20" x14ac:dyDescent="0.25">
      <c r="A38" s="33"/>
      <c r="B38" s="45"/>
      <c r="C38" s="78"/>
      <c r="D38" s="79"/>
      <c r="E38" s="154"/>
      <c r="F38" s="155"/>
      <c r="G38" s="105"/>
      <c r="H38" s="88"/>
      <c r="I38" s="88"/>
      <c r="J38" s="89"/>
      <c r="K38" s="126"/>
    </row>
    <row r="39" spans="1:20" x14ac:dyDescent="0.25">
      <c r="A39" s="33"/>
      <c r="B39" s="45"/>
      <c r="C39" s="90"/>
      <c r="D39" s="148"/>
      <c r="E39" s="87"/>
      <c r="F39" s="80"/>
      <c r="G39" s="150"/>
      <c r="H39" s="151"/>
      <c r="I39" s="152"/>
      <c r="J39" s="152"/>
      <c r="K39" s="126"/>
    </row>
    <row r="40" spans="1:20" x14ac:dyDescent="0.25">
      <c r="A40" s="33"/>
      <c r="B40" s="122" t="s">
        <v>23</v>
      </c>
      <c r="C40" s="97"/>
      <c r="D40" s="108"/>
      <c r="E40" s="119">
        <f>SUM(E30:E39)</f>
        <v>834</v>
      </c>
      <c r="F40" s="133">
        <f>SUM(F30:F39)</f>
        <v>85.000000000000014</v>
      </c>
      <c r="G40" s="74"/>
      <c r="H40" s="134"/>
      <c r="I40" s="111"/>
      <c r="J40" s="74"/>
      <c r="K40" s="55">
        <f>SUM(K30:K39)</f>
        <v>0</v>
      </c>
    </row>
    <row r="41" spans="1:20" x14ac:dyDescent="0.25">
      <c r="A41" s="33"/>
      <c r="B41" s="122" t="s">
        <v>22</v>
      </c>
      <c r="C41" s="97"/>
      <c r="D41" s="108"/>
      <c r="E41" s="112"/>
      <c r="F41" s="117">
        <f>F40+K40</f>
        <v>85.000000000000014</v>
      </c>
      <c r="G41" s="109"/>
      <c r="H41" s="113"/>
      <c r="I41" s="110"/>
      <c r="J41" s="114"/>
      <c r="K41" s="55"/>
    </row>
    <row r="42" spans="1:20" s="14" customFormat="1" ht="0.75" customHeight="1" thickBot="1" x14ac:dyDescent="0.3">
      <c r="A42" s="51"/>
      <c r="B42" s="17"/>
      <c r="C42" s="17"/>
      <c r="D42" s="18"/>
      <c r="E42" s="19"/>
      <c r="F42" s="20"/>
      <c r="G42" s="21"/>
      <c r="H42" s="21"/>
      <c r="I42" s="21"/>
      <c r="J42" s="37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9" spans="2:6" ht="15.75" x14ac:dyDescent="0.25">
      <c r="B49" s="149"/>
      <c r="C49" s="149"/>
      <c r="D49" s="149"/>
      <c r="E49" s="149"/>
      <c r="F49" s="14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2024-11-26T12:44:43Z</cp:lastPrinted>
  <dcterms:created xsi:type="dcterms:W3CDTF">2021-08-31T06:35:14Z</dcterms:created>
  <dcterms:modified xsi:type="dcterms:W3CDTF">2025-01-14T13:25:43Z</dcterms:modified>
</cp:coreProperties>
</file>