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<sst xmlns="http://schemas.openxmlformats.org/spreadsheetml/2006/main" count="73" uniqueCount="43">
  <si>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</si>
  <si>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</si>
  <si>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</si>
  <si>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</si>
  <si>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</si>
  <si>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</si>
  <si>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</si>
  <si>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</si>
  <si>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</si>
  <si>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</si>
  <si>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</si>
  <si>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</si>
  <si>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</si>
  <si>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</si>
  <si>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</si>
  <si>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</si>
  <si>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</si>
  <si>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</si>
  <si>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</si>
  <si>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</si>
  <si>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</si>
  <si>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</si>
  <si>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</si>
  <si>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</si>
  <si>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</si>
  <si>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</si>
  <si>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</si>
  <si>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</si>
  <si>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</si>
  <si>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</si>
  <si>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</si>
  <si>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</si>
  <si>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Напиток злаковый растворимый</t>
  </si>
  <si>
    <t>Чай с лимоном</t>
  </si>
  <si>
    <t>Яйцо отварное</t>
  </si>
  <si>
    <t>103/288</t>
  </si>
  <si>
    <t>Суп картофельный с вермишелью, с курицей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</si>
  <si>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</si>
  <si>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</si>
  <si>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</si>
  <si>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</si>
  <si>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Банан</t>
  </si>
  <si>
    <t>банан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</si>
</sst>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17" xfId="0" applyNumberFormat="1" applyFont="1" applyBorder="1"/>
    <xf numFmtId="0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>
      <alignment horizontal="left"/>
    </xf>
    <xf numFmtId="165" fontId="1" fillId="0" borderId="1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5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1" fillId="0" borderId="58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left"/>
    </xf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64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left"/>
    </xf>
    <xf numFmtId="165" fontId="1" fillId="3" borderId="16" xfId="0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1" fillId="3" borderId="16" xfId="0" applyNumberFormat="1" applyFont="1" applyFill="1" applyBorder="1" applyAlignment="1">
      <alignment horizontal="righ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1" fillId="3" borderId="29" xfId="0" applyNumberFormat="1" applyFont="1" applyFill="1" applyBorder="1"/>
    <xf numFmtId="165" fontId="1" fillId="3" borderId="42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5" fontId="1" fillId="3" borderId="13" xfId="0" applyNumberFormat="1" applyFont="1" applyFill="1" applyBorder="1" applyAlignment="1">
      <alignment horizontal="right"/>
    </xf>
    <xf numFmtId="165" fontId="1" fillId="3" borderId="24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1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1" fillId="3" borderId="23" xfId="0" applyNumberFormat="1" applyFont="1" applyFill="1" applyBorder="1" applyAlignment="1">
      <alignment wrapText="1"/>
    </xf>
    <xf numFmtId="165" fontId="1" fillId="3" borderId="55" xfId="0" applyNumberFormat="1" applyFont="1" applyFill="1" applyBorder="1" applyAlignment="1">
      <alignment horizontal="right"/>
    </xf>
    <xf numFmtId="0" fontId="1" fillId="3" borderId="13" xfId="0" applyNumberFormat="1" applyFont="1" applyFill="1" applyBorder="1" applyAlignment="1">
      <alignment wrapText="1"/>
    </xf>
    <xf numFmtId="165" fontId="1" fillId="3" borderId="12" xfId="0" applyNumberFormat="1" applyFont="1" applyFill="1" applyBorder="1" applyAlignment="1">
      <alignment horizontal="left"/>
    </xf>
    <xf numFmtId="165" fontId="1" fillId="3" borderId="29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left"/>
    </xf>
    <xf numFmtId="165" fontId="1" fillId="3" borderId="27" xfId="0" applyNumberFormat="1" applyFont="1" applyFill="1" applyBorder="1" applyAlignment="1">
      <alignment horizontal="left"/>
    </xf>
    <xf numFmtId="0" fontId="1" fillId="0" borderId="30" xfId="0" applyNumberFormat="1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/>
    </xf>
    <xf numFmtId="0" fontId="4" fillId="0" borderId="58" xfId="0" applyNumberFormat="1" applyFont="1" applyFill="1" applyBorder="1"/>
    <xf numFmtId="0" fontId="4" fillId="0" borderId="42" xfId="0" applyNumberFormat="1" applyFont="1" applyFill="1" applyBorder="1"/>
    <xf numFmtId="0" fontId="4" fillId="0" borderId="39" xfId="0" applyNumberFormat="1" applyFont="1" applyFill="1" applyBorder="1"/>
    <xf numFmtId="0" fontId="4" fillId="3" borderId="14" xfId="0" applyNumberFormat="1" applyFont="1" applyFill="1" applyBorder="1" applyAlignment="1">
      <alignment horizontal="right"/>
    </xf>
    <xf numFmtId="0" fontId="3" fillId="0" borderId="59" xfId="0" applyNumberFormat="1" applyFont="1" applyBorder="1"/>
    <xf numFmtId="0" fontId="1" fillId="0" borderId="16" xfId="0" applyNumberFormat="1" applyFont="1" applyBorder="1"/>
    <xf numFmtId="165" fontId="1" fillId="3" borderId="26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/>
    <xf numFmtId="0" fontId="1" fillId="3" borderId="13" xfId="0" applyNumberFormat="1" applyFont="1" applyFill="1" applyBorder="1" applyAlignment="1">
      <alignment horizontal="right"/>
    </xf>
    <xf numFmtId="2" fontId="1" fillId="3" borderId="14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4" fillId="3" borderId="29" xfId="0" applyNumberFormat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left"/>
    </xf>
    <xf numFmtId="0" fontId="3" fillId="0" borderId="60" xfId="0" applyNumberFormat="1" applyFont="1" applyBorder="1"/>
    <xf numFmtId="0" fontId="1" fillId="0" borderId="50" xfId="0" applyNumberFormat="1" applyFont="1" applyBorder="1"/>
    <xf numFmtId="0" fontId="1" fillId="0" borderId="16" xfId="0" applyNumberFormat="1" applyFont="1" applyFill="1" applyBorder="1" applyAlignment="1">
      <alignment horizontal="left"/>
    </xf>
    <xf numFmtId="0" fontId="1" fillId="3" borderId="37" xfId="0" applyNumberFormat="1" applyFont="1" applyFill="1" applyBorder="1"/>
    <xf numFmtId="0" fontId="1" fillId="3" borderId="38" xfId="0" applyNumberFormat="1" applyFont="1" applyFill="1" applyBorder="1"/>
    <xf numFmtId="0" fontId="1" fillId="3" borderId="54" xfId="0" applyNumberFormat="1" applyFont="1" applyFill="1" applyBorder="1"/>
    <xf numFmtId="0" fontId="1" fillId="3" borderId="50" xfId="0" applyNumberFormat="1" applyFont="1" applyFill="1" applyBorder="1"/>
    <xf numFmtId="2" fontId="4" fillId="3" borderId="21" xfId="0" applyNumberFormat="1" applyFont="1" applyFill="1" applyBorder="1" applyAlignment="1">
      <alignment horizontal="right"/>
    </xf>
    <xf numFmtId="0" fontId="1" fillId="0" borderId="61" xfId="0" applyNumberFormat="1" applyFont="1" applyBorder="1"/>
    <xf numFmtId="165" fontId="1" fillId="0" borderId="27" xfId="0" applyNumberFormat="1" applyFont="1" applyFill="1" applyBorder="1" applyAlignment="1">
      <alignment horizontal="left"/>
    </xf>
    <xf numFmtId="165" fontId="0" fillId="3" borderId="62" xfId="0" applyNumberFormat="1" applyFill="1" applyBorder="1" applyProtection="1">
      <protection locked="0"/>
    </xf>
    <xf numFmtId="0" fontId="1" fillId="0" borderId="63" xfId="0" applyNumberFormat="1" applyFont="1" applyFill="1" applyBorder="1"/>
    <xf numFmtId="2" fontId="0" fillId="0" borderId="27" xfId="0" applyNumberFormat="1" applyBorder="1"/>
    <xf numFmtId="0" fontId="5" fillId="3" borderId="16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7" fillId="3" borderId="64" xfId="0" applyNumberFormat="1" applyFont="1" applyFill="1" applyBorder="1" applyAlignment="1">
      <alignment horizontal="right"/>
    </xf>
    <xf numFmtId="1" fontId="7" fillId="3" borderId="64" xfId="0" applyNumberFormat="1" applyFont="1" applyFill="1" applyBorder="1" applyAlignment="1">
      <alignment horizontal="right"/>
    </xf>
    <xf numFmtId="2" fontId="7" fillId="3" borderId="64" xfId="0" applyNumberFormat="1" applyFont="1" applyFill="1" applyBorder="1" applyAlignment="1"/>
    <xf numFmtId="165" fontId="7" fillId="3" borderId="66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7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1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1" fillId="3" borderId="71" xfId="0" applyNumberFormat="1" applyFont="1" applyFill="1" applyBorder="1" applyAlignment="1">
      <alignment horizontal="left"/>
    </xf>
    <xf numFmtId="0" fontId="1" fillId="0" borderId="72" xfId="0" applyNumberFormat="1" applyFont="1" applyBorder="1"/>
    <xf numFmtId="0" fontId="1" fillId="0" borderId="73" xfId="0" applyNumberFormat="1" applyFont="1" applyBorder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  <xf numFmtId="2" fontId="7" fillId="3" borderId="16" xfId="0" applyNumberFormat="1" applyFont="1" applyFill="1" applyBorder="1" applyAlignment="1">
      <alignment horizontal="right"/>
    </xf>
    <xf numFmtId="2" fontId="7" fillId="3" borderId="16" xfId="0" applyNumberFormat="1" applyFont="1" applyFill="1" applyBorder="1" applyAlignment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2" t="s">
        <v>27</v>
      </c>
      <c r="C1" s="173"/>
      <c r="D1" s="174"/>
      <c r="F1" s="1"/>
      <c r="I1" t="s">
        <v>0</v>
      </c>
      <c r="J1" s="2">
        <v>45623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5" t="s">
        <v>24</v>
      </c>
    </row>
    <row r="4" spans="1:20" ht="30" x14ac:dyDescent="0.25">
      <c r="A4" s="48" t="s">
        <v>25</v>
      </c>
      <c r="B4" s="138" t="s">
        <v>28</v>
      </c>
      <c r="C4" s="160">
        <v>223</v>
      </c>
      <c r="D4" s="161" t="s">
        <v>39</v>
      </c>
      <c r="E4" s="162">
        <v>200</v>
      </c>
      <c r="F4" s="163">
        <v>68.739999999999995</v>
      </c>
      <c r="G4" s="158">
        <v>439.392</v>
      </c>
      <c r="H4" s="164">
        <v>23.634</v>
      </c>
      <c r="I4" s="164">
        <v>20.135000000000002</v>
      </c>
      <c r="J4" s="165">
        <v>39.731000000000002</v>
      </c>
      <c r="K4" s="126"/>
    </row>
    <row r="5" spans="1:20" x14ac:dyDescent="0.25">
      <c r="A5" s="33"/>
      <c r="B5" s="139"/>
      <c r="C5" s="65"/>
      <c r="D5" s="66"/>
      <c r="E5" s="67"/>
      <c r="F5" s="68"/>
      <c r="G5" s="127"/>
      <c r="H5" s="69"/>
      <c r="I5" s="69"/>
      <c r="J5" s="127"/>
      <c r="K5" s="126"/>
    </row>
    <row r="6" spans="1:20" x14ac:dyDescent="0.25">
      <c r="A6" s="33"/>
      <c r="B6" s="140"/>
      <c r="C6" s="70"/>
      <c r="D6" s="71"/>
      <c r="E6" s="72"/>
      <c r="F6" s="73"/>
      <c r="G6" s="111"/>
      <c r="H6" s="74"/>
      <c r="I6" s="74"/>
      <c r="J6" s="111"/>
      <c r="K6" s="126"/>
    </row>
    <row r="7" spans="1:20" x14ac:dyDescent="0.25">
      <c r="A7" s="33"/>
      <c r="B7" s="141" t="s">
        <v>13</v>
      </c>
      <c r="C7" s="70"/>
      <c r="D7" s="71" t="s">
        <v>29</v>
      </c>
      <c r="E7" s="75">
        <v>40</v>
      </c>
      <c r="F7" s="76">
        <v>4.4000000000000004</v>
      </c>
      <c r="G7" s="128">
        <v>18.399999999999999</v>
      </c>
      <c r="H7" s="77">
        <v>88</v>
      </c>
      <c r="I7" s="77">
        <v>2.8</v>
      </c>
      <c r="J7" s="128">
        <v>0.4</v>
      </c>
      <c r="K7" s="12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1" t="s">
        <v>15</v>
      </c>
      <c r="C8" s="78">
        <v>377</v>
      </c>
      <c r="D8" s="79" t="s">
        <v>33</v>
      </c>
      <c r="E8" s="154">
        <v>200</v>
      </c>
      <c r="F8" s="155">
        <v>3.13</v>
      </c>
      <c r="G8" s="150">
        <v>149.80000000000001</v>
      </c>
      <c r="H8" s="153">
        <v>0.24</v>
      </c>
      <c r="I8" s="156">
        <v>0.112</v>
      </c>
      <c r="J8" s="153">
        <v>31.36</v>
      </c>
      <c r="K8" s="126"/>
    </row>
    <row r="9" spans="1:20" x14ac:dyDescent="0.25">
      <c r="A9" s="33"/>
      <c r="B9" s="141"/>
      <c r="C9" s="70"/>
      <c r="D9" s="79"/>
      <c r="E9" s="98"/>
      <c r="F9" s="80"/>
      <c r="G9" s="159">
        <v>47</v>
      </c>
      <c r="H9" s="153">
        <v>0.8</v>
      </c>
      <c r="I9" s="153">
        <v>0</v>
      </c>
      <c r="J9" s="159">
        <v>11.4</v>
      </c>
      <c r="K9" s="126"/>
    </row>
    <row r="10" spans="1:20" x14ac:dyDescent="0.25">
      <c r="A10" s="143"/>
      <c r="B10" s="70"/>
      <c r="C10" s="70"/>
      <c r="D10" s="148"/>
      <c r="E10" s="87"/>
      <c r="F10" s="80"/>
      <c r="G10" s="150"/>
      <c r="H10" s="168"/>
      <c r="I10" s="91"/>
      <c r="J10" s="91"/>
      <c r="K10" s="170"/>
    </row>
    <row r="11" spans="1:20" ht="15.75" thickBot="1" x14ac:dyDescent="0.3">
      <c r="A11" s="54"/>
      <c r="B11" s="123" t="s">
        <v>23</v>
      </c>
      <c r="C11" s="85"/>
      <c r="D11" s="86"/>
      <c r="E11" s="124">
        <f>SUM(E4:E9)</f>
        <v>440</v>
      </c>
      <c r="F11" s="142">
        <f>SUM(F4:F10)</f>
        <v>76.27</v>
      </c>
      <c r="G11" s="144"/>
      <c r="H11" s="169"/>
      <c r="I11" s="74"/>
      <c r="J11" s="74"/>
      <c r="K11" s="171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5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6" t="s">
        <v>10</v>
      </c>
      <c r="C13" s="78">
        <v>209</v>
      </c>
      <c r="D13" s="79" t="s">
        <v>34</v>
      </c>
      <c r="E13" s="98">
        <v>60</v>
      </c>
      <c r="F13" s="80">
        <v>10.01</v>
      </c>
      <c r="G13" s="158">
        <v>63</v>
      </c>
      <c r="H13" s="88">
        <v>5.08</v>
      </c>
      <c r="I13" s="88">
        <v>4.5999999999999996</v>
      </c>
      <c r="J13" s="89">
        <v>0.28000000000000003</v>
      </c>
      <c r="K13" s="126"/>
    </row>
    <row r="14" spans="1:20" x14ac:dyDescent="0.25">
      <c r="A14" s="33"/>
      <c r="B14" s="44"/>
      <c r="C14" s="78"/>
      <c r="D14" s="79"/>
      <c r="E14" s="87"/>
      <c r="F14" s="80"/>
      <c r="G14" s="147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35</v>
      </c>
      <c r="D15" s="81" t="s">
        <v>36</v>
      </c>
      <c r="E15" s="82">
        <v>200</v>
      </c>
      <c r="F15" s="83">
        <v>14.1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>
        <v>2.72</v>
      </c>
    </row>
    <row r="16" spans="1:20" x14ac:dyDescent="0.25">
      <c r="A16" s="33"/>
      <c r="B16" s="42" t="s">
        <v>12</v>
      </c>
      <c r="C16" s="90">
        <v>182</v>
      </c>
      <c r="D16" s="81" t="s">
        <v>40</v>
      </c>
      <c r="E16" s="82">
        <v>180</v>
      </c>
      <c r="F16" s="83">
        <v>18.899999999999999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379</v>
      </c>
      <c r="D18" s="81" t="s">
        <v>32</v>
      </c>
      <c r="E18" s="99">
        <v>200</v>
      </c>
      <c r="F18" s="83">
        <v>9.51</v>
      </c>
      <c r="G18" s="105">
        <v>132</v>
      </c>
      <c r="H18" s="145">
        <v>3.6</v>
      </c>
      <c r="I18" s="88">
        <v>2.7</v>
      </c>
      <c r="J18" s="89">
        <v>23.4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175">
        <v>3.08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175">
        <v>2.71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38</v>
      </c>
      <c r="C21" s="78"/>
      <c r="D21" s="79" t="s">
        <v>41</v>
      </c>
      <c r="E21" s="98">
        <v>140</v>
      </c>
      <c r="F21" s="80">
        <v>22.34</v>
      </c>
      <c r="G21" s="159">
        <v>47</v>
      </c>
      <c r="H21" s="153">
        <v>0.8</v>
      </c>
      <c r="I21" s="153">
        <v>0</v>
      </c>
      <c r="J21" s="159">
        <v>11.4</v>
      </c>
      <c r="K21" s="34"/>
    </row>
    <row r="22" spans="1:12" x14ac:dyDescent="0.25">
      <c r="A22" s="33"/>
      <c r="B22" s="58"/>
      <c r="C22" s="78"/>
      <c r="D22" s="79"/>
      <c r="E22" s="154"/>
      <c r="F22" s="155"/>
      <c r="G22" s="150"/>
      <c r="H22" s="153"/>
      <c r="I22" s="156"/>
      <c r="J22" s="153"/>
      <c r="K22" s="34"/>
    </row>
    <row r="23" spans="1:12" x14ac:dyDescent="0.25">
      <c r="A23" s="33"/>
      <c r="B23" s="58"/>
      <c r="C23" s="78"/>
      <c r="D23" s="79"/>
      <c r="E23" s="98"/>
      <c r="F23" s="80"/>
      <c r="G23" s="159"/>
      <c r="H23" s="153"/>
      <c r="I23" s="153"/>
      <c r="J23" s="159"/>
      <c r="K23" s="34"/>
    </row>
    <row r="24" spans="1:12" x14ac:dyDescent="0.25">
      <c r="A24" s="33"/>
      <c r="B24" s="121" t="s">
        <v>23</v>
      </c>
      <c r="C24" s="23"/>
      <c r="D24" s="30"/>
      <c r="E24" s="120">
        <f>SUM(E13:E23)</f>
        <v>855</v>
      </c>
      <c r="F24" s="116">
        <f>SUM(F13:F23)</f>
        <v>80.649999999999991</v>
      </c>
      <c r="G24" s="31"/>
      <c r="H24" s="31"/>
      <c r="I24" s="31"/>
      <c r="J24" s="61"/>
      <c r="K24" s="34">
        <f>SUM(K13:K23)</f>
        <v>2.72</v>
      </c>
    </row>
    <row r="25" spans="1:12" ht="15.75" thickBot="1" x14ac:dyDescent="0.3">
      <c r="A25" s="54"/>
      <c r="B25" s="122" t="s">
        <v>22</v>
      </c>
      <c r="C25" s="59"/>
      <c r="D25" s="60"/>
      <c r="E25" s="64"/>
      <c r="F25" s="118">
        <f>F24+K24</f>
        <v>83.36999999999999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5" t="s">
        <v>20</v>
      </c>
      <c r="G29" s="56" t="s">
        <v>6</v>
      </c>
      <c r="H29" s="39" t="s">
        <v>7</v>
      </c>
      <c r="I29" s="40" t="s">
        <v>8</v>
      </c>
      <c r="J29" s="137" t="s">
        <v>9</v>
      </c>
      <c r="K29" s="135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34</v>
      </c>
      <c r="E30" s="98">
        <v>60</v>
      </c>
      <c r="F30" s="80">
        <v>9.27</v>
      </c>
      <c r="G30" s="158">
        <v>63</v>
      </c>
      <c r="H30" s="88">
        <v>5.08</v>
      </c>
      <c r="I30" s="88">
        <v>4.5999999999999996</v>
      </c>
      <c r="J30" s="89">
        <v>0.28000000000000003</v>
      </c>
      <c r="K30" s="136"/>
    </row>
    <row r="31" spans="1:12" ht="30" x14ac:dyDescent="0.25">
      <c r="A31" s="33"/>
      <c r="B31" s="42" t="s">
        <v>11</v>
      </c>
      <c r="C31" s="90" t="s">
        <v>35</v>
      </c>
      <c r="D31" s="81" t="s">
        <v>36</v>
      </c>
      <c r="E31" s="129">
        <v>250</v>
      </c>
      <c r="F31" s="130">
        <v>17.63</v>
      </c>
      <c r="G31" s="84">
        <v>338.05</v>
      </c>
      <c r="H31" s="100">
        <v>18.11</v>
      </c>
      <c r="I31" s="101">
        <v>20.51</v>
      </c>
      <c r="J31" s="84">
        <v>17.791</v>
      </c>
      <c r="K31" s="126">
        <v>3.4</v>
      </c>
    </row>
    <row r="32" spans="1:12" x14ac:dyDescent="0.25">
      <c r="A32" s="33"/>
      <c r="B32" s="42" t="s">
        <v>12</v>
      </c>
      <c r="C32" s="90">
        <v>182</v>
      </c>
      <c r="D32" s="81" t="s">
        <v>37</v>
      </c>
      <c r="E32" s="157">
        <v>200</v>
      </c>
      <c r="F32" s="131">
        <v>21</v>
      </c>
      <c r="G32" s="84">
        <v>239.05</v>
      </c>
      <c r="H32" s="103">
        <v>4.8600000000000003</v>
      </c>
      <c r="I32" s="104">
        <v>10.210000000000001</v>
      </c>
      <c r="J32" s="84">
        <v>31.83</v>
      </c>
      <c r="K32" s="126"/>
    </row>
    <row r="33" spans="1:20" x14ac:dyDescent="0.25">
      <c r="A33" s="33"/>
      <c r="B33" s="42"/>
      <c r="C33" s="90"/>
      <c r="D33" s="81"/>
      <c r="E33" s="72"/>
      <c r="F33" s="132"/>
      <c r="G33" s="84"/>
      <c r="H33" s="84"/>
      <c r="I33" s="102"/>
      <c r="J33" s="84"/>
      <c r="K33" s="126"/>
    </row>
    <row r="34" spans="1:20" x14ac:dyDescent="0.25">
      <c r="A34" s="33"/>
      <c r="B34" s="42" t="s">
        <v>15</v>
      </c>
      <c r="C34" s="90">
        <v>379</v>
      </c>
      <c r="D34" s="81" t="s">
        <v>32</v>
      </c>
      <c r="E34" s="99">
        <v>200</v>
      </c>
      <c r="F34" s="83">
        <v>9.51</v>
      </c>
      <c r="G34" s="105">
        <v>132</v>
      </c>
      <c r="H34" s="145">
        <v>3.6</v>
      </c>
      <c r="I34" s="88">
        <v>2.7</v>
      </c>
      <c r="J34" s="89">
        <v>23.4</v>
      </c>
      <c r="K34" s="126"/>
    </row>
    <row r="35" spans="1:20" x14ac:dyDescent="0.25">
      <c r="A35" s="33"/>
      <c r="B35" s="42" t="s">
        <v>14</v>
      </c>
      <c r="C35" s="97"/>
      <c r="D35" s="106" t="s">
        <v>18</v>
      </c>
      <c r="E35" s="75">
        <v>40</v>
      </c>
      <c r="F35" s="176">
        <v>3.52</v>
      </c>
      <c r="G35" s="107">
        <v>66.3</v>
      </c>
      <c r="H35" s="84">
        <v>2.2799999999999998</v>
      </c>
      <c r="I35" s="102">
        <v>0.27</v>
      </c>
      <c r="J35" s="84">
        <v>13.86</v>
      </c>
      <c r="K35" s="126"/>
    </row>
    <row r="36" spans="1:20" x14ac:dyDescent="0.25">
      <c r="A36" s="33"/>
      <c r="B36" s="58" t="s">
        <v>13</v>
      </c>
      <c r="C36" s="70"/>
      <c r="D36" s="166" t="s">
        <v>19</v>
      </c>
      <c r="E36" s="75">
        <v>50</v>
      </c>
      <c r="F36" s="176">
        <v>3.38</v>
      </c>
      <c r="G36" s="84">
        <v>84.4</v>
      </c>
      <c r="H36" s="84">
        <v>2.96</v>
      </c>
      <c r="I36" s="102">
        <v>0.52</v>
      </c>
      <c r="J36" s="84">
        <v>17.28</v>
      </c>
      <c r="K36" s="126"/>
    </row>
    <row r="37" spans="1:20" x14ac:dyDescent="0.25">
      <c r="A37" s="33"/>
      <c r="B37" s="58" t="s">
        <v>38</v>
      </c>
      <c r="C37" s="90"/>
      <c r="D37" s="167" t="s">
        <v>42</v>
      </c>
      <c r="E37" s="98">
        <v>102</v>
      </c>
      <c r="F37" s="80">
        <v>16.34</v>
      </c>
      <c r="G37" s="159">
        <v>47</v>
      </c>
      <c r="H37" s="153">
        <v>0.8</v>
      </c>
      <c r="I37" s="153">
        <v>0</v>
      </c>
      <c r="J37" s="159">
        <v>11.4</v>
      </c>
      <c r="K37" s="126"/>
    </row>
    <row r="38" spans="1:20" x14ac:dyDescent="0.25">
      <c r="A38" s="33"/>
      <c r="B38" s="45"/>
      <c r="C38" s="78"/>
      <c r="D38" s="79"/>
      <c r="E38" s="154"/>
      <c r="F38" s="155"/>
      <c r="G38" s="105"/>
      <c r="H38" s="88"/>
      <c r="I38" s="88"/>
      <c r="J38" s="89"/>
      <c r="K38" s="126"/>
    </row>
    <row r="39" spans="1:20" x14ac:dyDescent="0.25">
      <c r="A39" s="33"/>
      <c r="B39" s="45"/>
      <c r="C39" s="90"/>
      <c r="D39" s="148"/>
      <c r="E39" s="87"/>
      <c r="F39" s="80"/>
      <c r="G39" s="150"/>
      <c r="H39" s="151"/>
      <c r="I39" s="152"/>
      <c r="J39" s="152"/>
      <c r="K39" s="126"/>
    </row>
    <row r="40" spans="1:20" x14ac:dyDescent="0.25">
      <c r="A40" s="33"/>
      <c r="B40" s="122" t="s">
        <v>23</v>
      </c>
      <c r="C40" s="97"/>
      <c r="D40" s="108"/>
      <c r="E40" s="119">
        <f>SUM(E30:E39)</f>
        <v>902</v>
      </c>
      <c r="F40" s="133">
        <f>SUM(F30:F39)</f>
        <v>80.650000000000006</v>
      </c>
      <c r="G40" s="74"/>
      <c r="H40" s="134"/>
      <c r="I40" s="111"/>
      <c r="J40" s="74"/>
      <c r="K40" s="55">
        <f>SUM(K30:K39)</f>
        <v>3.4</v>
      </c>
    </row>
    <row r="41" spans="1:20" x14ac:dyDescent="0.25">
      <c r="A41" s="33"/>
      <c r="B41" s="122" t="s">
        <v>22</v>
      </c>
      <c r="C41" s="97"/>
      <c r="D41" s="108"/>
      <c r="E41" s="112"/>
      <c r="F41" s="117">
        <f>F40+K40</f>
        <v>84.050000000000011</v>
      </c>
      <c r="G41" s="109"/>
      <c r="H41" s="113"/>
      <c r="I41" s="110"/>
      <c r="J41" s="114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9"/>
      <c r="C49" s="149"/>
      <c r="D49" s="149"/>
      <c r="E49" s="149"/>
      <c r="F49" s="14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2024-11-26T12:44:43Z</cp:lastPrinted>
  <dcterms:created xsi:type="dcterms:W3CDTF">2021-08-31T06:35:14Z</dcterms:created>
  <dcterms:modified xsi:type="dcterms:W3CDTF">2024-11-26T12:44:53Z</dcterms:modified>
</cp:coreProperties>
</file>