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<sst xmlns="http://schemas.openxmlformats.org/spreadsheetml/2006/main" count="76" uniqueCount="44">
  <si>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</si>
  <si>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</si>
  <si>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</si>
  <si>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</si>
  <si>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</si>
  <si>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</si>
  <si>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</si>
  <si>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</si>
  <si>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</si>
  <si>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</si>
  <si>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</si>
  <si>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</si>
  <si>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</si>
  <si>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</si>
  <si>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</si>
  <si>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</si>
  <si>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</si>
  <si>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</si>
  <si>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</si>
  <si>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</si>
  <si>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</si>
  <si>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</si>
  <si>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</si>
  <si>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</si>
  <si>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</si>
  <si>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</si>
  <si>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</si>
  <si>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</si>
  <si>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</si>
  <si>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</si>
  <si>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</si>
  <si>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</si>
  <si>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</si>
  <si>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</si>
  <si>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</si>
  <si>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Конфета</t>
  </si>
  <si>
    <t>кондит.изд.</t>
  </si>
  <si>
    <t>Вафля</t>
  </si>
  <si>
    <t>Рассольник ленинградский с курицей</t>
  </si>
  <si>
    <t>Индейка отварная</t>
  </si>
  <si>
    <t>салат витаминный</t>
  </si>
  <si>
    <t>Пряник</t>
  </si>
  <si>
    <t xml:space="preserve">Рис отварной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</si>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</sst>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9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>
      <alignment horizontal="left"/>
    </xf>
    <xf numFmtId="165" fontId="2" fillId="0" borderId="23" xfId="0" applyNumberFormat="1" applyFont="1" applyFill="1" applyBorder="1" applyAlignment="1">
      <alignment horizontal="left"/>
    </xf>
    <xf numFmtId="165" fontId="2" fillId="0" borderId="24" xfId="0" applyNumberFormat="1" applyFont="1" applyFill="1" applyBorder="1" applyAlignment="1">
      <alignment horizontal="left"/>
    </xf>
    <xf numFmtId="165" fontId="2" fillId="0" borderId="26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5" fontId="2" fillId="0" borderId="17" xfId="0" applyNumberFormat="1" applyFont="1" applyFill="1" applyBorder="1" applyAlignment="1">
      <alignment horizontal="left"/>
    </xf>
    <xf numFmtId="165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5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Border="1"/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39" xfId="0" applyNumberFormat="1" applyFont="1" applyFill="1" applyBorder="1"/>
    <xf numFmtId="0" fontId="2" fillId="0" borderId="40" xfId="0" applyNumberFormat="1" applyFont="1" applyFill="1" applyBorder="1"/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2" xfId="0" applyNumberFormat="1" applyFont="1" applyFill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0" fontId="2" fillId="0" borderId="56" xfId="0" applyNumberFormat="1" applyFont="1" applyFill="1" applyBorder="1"/>
    <xf numFmtId="0" fontId="4" fillId="0" borderId="58" xfId="0" applyNumberFormat="1" applyFont="1" applyBorder="1"/>
    <xf numFmtId="2" fontId="0" fillId="0" borderId="17" xfId="0" applyNumberFormat="1" applyBorder="1"/>
    <xf numFmtId="0" fontId="2" fillId="0" borderId="63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5" fontId="2" fillId="0" borderId="63" xfId="0" applyNumberFormat="1" applyFont="1" applyFill="1" applyBorder="1" applyAlignment="1">
      <alignment horizontal="left"/>
    </xf>
    <xf numFmtId="165" fontId="2" fillId="0" borderId="23" xfId="0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164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>
      <alignment horizontal="lef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5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5" fontId="2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2" fillId="3" borderId="30" xfId="0" applyNumberFormat="1" applyFont="1" applyFill="1" applyBorder="1"/>
    <xf numFmtId="165" fontId="2" fillId="3" borderId="4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2" fillId="3" borderId="13" xfId="0" applyNumberFormat="1" applyFont="1" applyFill="1" applyBorder="1" applyAlignment="1">
      <alignment horizontal="right"/>
    </xf>
    <xf numFmtId="165" fontId="2" fillId="3" borderId="25" xfId="0" applyNumberFormat="1" applyFont="1" applyFill="1" applyBorder="1" applyAlignment="1">
      <alignment horizontal="right"/>
    </xf>
    <xf numFmtId="165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2" fillId="3" borderId="57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wrapText="1"/>
    </xf>
    <xf numFmtId="165" fontId="2" fillId="3" borderId="30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5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0" fontId="2" fillId="0" borderId="64" xfId="0" applyNumberFormat="1" applyFont="1" applyFill="1" applyBorder="1" applyAlignment="1">
      <alignment horizontal="left"/>
    </xf>
    <xf numFmtId="2" fontId="5" fillId="0" borderId="17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3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2" fontId="5" fillId="3" borderId="15" xfId="0" applyNumberFormat="1" applyFont="1" applyFill="1" applyBorder="1" applyAlignment="1">
      <alignment horizontal="right"/>
    </xf>
    <xf numFmtId="0" fontId="5" fillId="3" borderId="15" xfId="0" applyNumberFormat="1" applyFont="1" applyFill="1" applyBorder="1" applyAlignment="1">
      <alignment horizontal="right"/>
    </xf>
    <xf numFmtId="0" fontId="2" fillId="0" borderId="45" xfId="0" applyNumberFormat="1" applyFont="1" applyFill="1" applyBorder="1" applyAlignment="1">
      <alignment horizontal="left"/>
    </xf>
    <xf numFmtId="0" fontId="4" fillId="0" borderId="65" xfId="0" applyNumberFormat="1" applyFont="1" applyBorder="1"/>
    <xf numFmtId="0" fontId="2" fillId="0" borderId="17" xfId="0" applyNumberFormat="1" applyFont="1" applyBorder="1"/>
    <xf numFmtId="0" fontId="2" fillId="3" borderId="12" xfId="0" applyNumberFormat="1" applyFont="1" applyFill="1" applyBorder="1"/>
    <xf numFmtId="2" fontId="5" fillId="3" borderId="30" xfId="0" applyNumberFormat="1" applyFont="1" applyFill="1" applyBorder="1" applyAlignment="1">
      <alignment horizontal="right"/>
    </xf>
    <xf numFmtId="2" fontId="5" fillId="3" borderId="2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/>
    </xf>
    <xf numFmtId="0" fontId="2" fillId="0" borderId="10" xfId="0" applyNumberFormat="1" applyFont="1" applyFill="1" applyBorder="1"/>
    <xf numFmtId="0" fontId="2" fillId="3" borderId="10" xfId="0" applyNumberFormat="1" applyFont="1" applyFill="1" applyBorder="1" applyAlignment="1">
      <alignment wrapText="1"/>
    </xf>
    <xf numFmtId="0" fontId="2" fillId="3" borderId="67" xfId="0" applyNumberFormat="1" applyFont="1" applyFill="1" applyBorder="1" applyAlignment="1">
      <alignment wrapText="1"/>
    </xf>
    <xf numFmtId="0" fontId="0" fillId="3" borderId="66" xfId="0" applyFill="1" applyBorder="1" applyAlignment="1" applyProtection="1">
      <alignment wrapText="1"/>
      <protection locked="0"/>
    </xf>
    <xf numFmtId="165" fontId="2" fillId="3" borderId="68" xfId="0" applyNumberFormat="1" applyFont="1" applyFill="1" applyBorder="1" applyAlignment="1">
      <alignment horizontal="left"/>
    </xf>
    <xf numFmtId="165" fontId="2" fillId="0" borderId="27" xfId="0" applyNumberFormat="1" applyFont="1" applyFill="1" applyBorder="1" applyAlignment="1">
      <alignment horizontal="left"/>
    </xf>
    <xf numFmtId="165" fontId="2" fillId="0" borderId="19" xfId="0" applyNumberFormat="1" applyFont="1" applyFill="1" applyBorder="1" applyAlignment="1">
      <alignment horizontal="left"/>
    </xf>
    <xf numFmtId="165" fontId="2" fillId="0" borderId="19" xfId="0" applyNumberFormat="1" applyFont="1" applyFill="1" applyBorder="1" applyAlignment="1"/>
    <xf numFmtId="0" fontId="2" fillId="0" borderId="69" xfId="0" applyNumberFormat="1" applyFont="1" applyBorder="1"/>
    <xf numFmtId="0" fontId="0" fillId="3" borderId="59" xfId="0" applyNumberFormat="1" applyFill="1" applyBorder="1" applyProtection="1">
      <protection locked="0"/>
    </xf>
    <xf numFmtId="0" fontId="2" fillId="0" borderId="70" xfId="0" applyNumberFormat="1" applyFont="1" applyBorder="1"/>
    <xf numFmtId="0" fontId="6" fillId="3" borderId="28" xfId="0" applyFont="1" applyFill="1" applyBorder="1" applyAlignment="1" applyProtection="1">
      <alignment wrapText="1"/>
      <protection locked="0"/>
    </xf>
    <xf numFmtId="0" fontId="2" fillId="3" borderId="12" xfId="0" applyNumberFormat="1" applyFont="1" applyFill="1" applyBorder="1" applyAlignment="1"/>
    <xf numFmtId="2" fontId="2" fillId="3" borderId="70" xfId="0" applyNumberFormat="1" applyFont="1" applyFill="1" applyBorder="1" applyAlignment="1">
      <alignment horizontal="right"/>
    </xf>
    <xf numFmtId="2" fontId="2" fillId="3" borderId="70" xfId="0" applyNumberFormat="1" applyFont="1" applyFill="1" applyBorder="1" applyAlignment="1"/>
    <xf numFmtId="2" fontId="0" fillId="0" borderId="70" xfId="0" applyNumberFormat="1" applyBorder="1"/>
    <xf numFmtId="165" fontId="2" fillId="3" borderId="22" xfId="0" applyNumberFormat="1" applyFont="1" applyFill="1" applyBorder="1" applyAlignment="1">
      <alignment horizontal="left"/>
    </xf>
    <xf numFmtId="0" fontId="2" fillId="0" borderId="71" xfId="0" applyNumberFormat="1" applyFont="1" applyBorder="1"/>
    <xf numFmtId="0" fontId="2" fillId="0" borderId="72" xfId="0" applyNumberFormat="1" applyFont="1" applyBorder="1"/>
    <xf numFmtId="165" fontId="2" fillId="3" borderId="70" xfId="0" applyNumberFormat="1" applyFont="1" applyFill="1" applyBorder="1" applyAlignment="1">
      <alignment horizontal="left"/>
    </xf>
    <xf numFmtId="0" fontId="8" fillId="3" borderId="73" xfId="0" applyFont="1" applyFill="1" applyBorder="1" applyAlignment="1" applyProtection="1">
      <alignment horizontal="center" vertical="top" wrapText="1"/>
      <protection locked="0"/>
    </xf>
    <xf numFmtId="0" fontId="8" fillId="3" borderId="70" xfId="0" applyFont="1" applyFill="1" applyBorder="1" applyAlignment="1" applyProtection="1">
      <alignment vertical="top" wrapText="1"/>
      <protection locked="0"/>
    </xf>
    <xf numFmtId="1" fontId="2" fillId="3" borderId="70" xfId="0" applyNumberFormat="1" applyFont="1" applyFill="1" applyBorder="1" applyAlignment="1">
      <alignment horizontal="right"/>
    </xf>
    <xf numFmtId="165" fontId="2" fillId="3" borderId="70" xfId="0" applyNumberFormat="1" applyFont="1" applyFill="1" applyBorder="1" applyAlignment="1">
      <alignment horizontal="right"/>
    </xf>
    <xf numFmtId="165" fontId="2" fillId="3" borderId="74" xfId="0" applyNumberFormat="1" applyFont="1" applyFill="1" applyBorder="1" applyAlignment="1">
      <alignment horizontal="right"/>
    </xf>
    <xf numFmtId="0" fontId="7" fillId="3" borderId="70" xfId="0" applyFont="1" applyFill="1" applyBorder="1" applyAlignment="1" applyProtection="1">
      <alignment horizontal="right" vertical="center"/>
      <protection locked="0"/>
    </xf>
    <xf numFmtId="0" fontId="7" fillId="3" borderId="70" xfId="0" applyFont="1" applyFill="1" applyBorder="1" applyAlignment="1" applyProtection="1">
      <alignment horizontal="right" vertical="center" wrapText="1"/>
      <protection locked="0"/>
    </xf>
    <xf numFmtId="0" fontId="4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2" fillId="3" borderId="7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2" fontId="2" fillId="3" borderId="28" xfId="0" applyNumberFormat="1" applyFont="1" applyFill="1" applyBorder="1" applyAlignment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2" fontId="1" fillId="3" borderId="17" xfId="0" applyNumberFormat="1" applyFont="1" applyFill="1" applyBorder="1" applyAlignment="1">
      <alignment horizontal="right" vertical="center"/>
    </xf>
    <xf numFmtId="0" fontId="1" fillId="3" borderId="70" xfId="0" applyFont="1" applyFill="1" applyBorder="1" applyAlignment="1" applyProtection="1">
      <alignment horizontal="right" vertical="center" wrapText="1"/>
      <protection locked="0"/>
    </xf>
    <xf numFmtId="0" fontId="2" fillId="3" borderId="17" xfId="0" applyNumberFormat="1" applyFont="1" applyFill="1" applyBorder="1" applyAlignment="1"/>
    <xf numFmtId="0" fontId="6" fillId="3" borderId="17" xfId="0" applyFont="1" applyFill="1" applyBorder="1" applyAlignment="1" applyProtection="1">
      <alignment wrapText="1"/>
      <protection locked="0"/>
    </xf>
    <xf numFmtId="0" fontId="4" fillId="0" borderId="6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22" sqref="D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0" t="s">
        <v>27</v>
      </c>
      <c r="C1" s="181"/>
      <c r="D1" s="182"/>
      <c r="F1" s="1"/>
      <c r="I1" t="s">
        <v>0</v>
      </c>
      <c r="J1" s="2">
        <v>45545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22.67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52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3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4.0999999999999996</v>
      </c>
      <c r="G7" s="154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75">
        <v>190</v>
      </c>
      <c r="F8" s="94">
        <v>16.899999999999999</v>
      </c>
      <c r="G8" s="176">
        <v>66.88</v>
      </c>
      <c r="H8" s="177">
        <v>5.13</v>
      </c>
      <c r="I8" s="177">
        <v>1.88</v>
      </c>
      <c r="J8" s="178">
        <v>1.1299999999999999</v>
      </c>
      <c r="K8" s="36"/>
    </row>
    <row r="9" spans="1:20" x14ac:dyDescent="0.25">
      <c r="A9" s="35"/>
      <c r="B9" s="59" t="s">
        <v>36</v>
      </c>
      <c r="C9" s="92"/>
      <c r="D9" s="93" t="s">
        <v>41</v>
      </c>
      <c r="E9" s="175">
        <v>70</v>
      </c>
      <c r="F9" s="94">
        <v>15.1</v>
      </c>
      <c r="G9" s="65">
        <v>53</v>
      </c>
      <c r="H9" s="110">
        <v>1.0529999999999999</v>
      </c>
      <c r="I9" s="110">
        <v>0.40300000000000002</v>
      </c>
      <c r="J9" s="110">
        <v>15</v>
      </c>
      <c r="K9" s="61"/>
    </row>
    <row r="10" spans="1:20" x14ac:dyDescent="0.25">
      <c r="A10" s="35"/>
      <c r="B10" s="59" t="s">
        <v>36</v>
      </c>
      <c r="C10" s="84"/>
      <c r="D10" s="95" t="s">
        <v>35</v>
      </c>
      <c r="E10" s="96">
        <v>50</v>
      </c>
      <c r="F10" s="97">
        <v>17.5</v>
      </c>
      <c r="G10" s="65">
        <v>53</v>
      </c>
      <c r="H10" s="110">
        <v>1.0529999999999999</v>
      </c>
      <c r="I10" s="110">
        <v>0.40300000000000002</v>
      </c>
      <c r="J10" s="110">
        <v>15</v>
      </c>
      <c r="K10" s="164"/>
    </row>
    <row r="11" spans="1:20" ht="15.75" thickBot="1" x14ac:dyDescent="0.3">
      <c r="A11" s="60"/>
      <c r="B11" s="135" t="s">
        <v>23</v>
      </c>
      <c r="C11" s="99"/>
      <c r="D11" s="100"/>
      <c r="E11" s="137">
        <f>SUM(E4:E10)</f>
        <v>530</v>
      </c>
      <c r="F11" s="136">
        <f>SUM(F4:F10)</f>
        <v>76.27000000000001</v>
      </c>
      <c r="G11" s="25"/>
      <c r="H11" s="163"/>
      <c r="I11" s="166"/>
      <c r="J11" s="166"/>
      <c r="K11" s="165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40</v>
      </c>
      <c r="E13" s="106">
        <v>60</v>
      </c>
      <c r="F13" s="94">
        <v>9.5299999999999994</v>
      </c>
      <c r="G13" s="121">
        <v>92.94</v>
      </c>
      <c r="H13" s="107">
        <v>1.55</v>
      </c>
      <c r="I13" s="107">
        <v>3.73</v>
      </c>
      <c r="J13" s="108">
        <v>13.29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38</v>
      </c>
      <c r="E14" s="156">
        <v>200</v>
      </c>
      <c r="F14" s="76">
        <v>9.8699999999999992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7">
        <v>304</v>
      </c>
      <c r="D15" s="168" t="s">
        <v>42</v>
      </c>
      <c r="E15" s="173">
        <v>180</v>
      </c>
      <c r="F15" s="172">
        <v>16.52</v>
      </c>
      <c r="G15" s="186">
        <v>276.48</v>
      </c>
      <c r="H15" s="187">
        <v>13.644</v>
      </c>
      <c r="I15" s="187">
        <v>17.135999999999999</v>
      </c>
      <c r="J15" s="187">
        <v>17.184000000000001</v>
      </c>
      <c r="K15" s="36"/>
    </row>
    <row r="16" spans="1:20" x14ac:dyDescent="0.25">
      <c r="A16" s="35"/>
      <c r="B16" s="47"/>
      <c r="C16" s="109">
        <v>288</v>
      </c>
      <c r="D16" s="189" t="s">
        <v>39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4" t="s">
        <v>32</v>
      </c>
      <c r="E17" s="185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60">
        <v>2.87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60">
        <v>2.4900000000000002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90" t="s">
        <v>36</v>
      </c>
      <c r="C20" s="92"/>
      <c r="D20" s="189" t="s">
        <v>37</v>
      </c>
      <c r="E20" s="117">
        <v>48</v>
      </c>
      <c r="F20" s="94">
        <v>11.61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9"/>
      <c r="F21" s="161"/>
      <c r="G21" s="162"/>
      <c r="H21" s="170"/>
      <c r="I21" s="171"/>
      <c r="J21" s="170"/>
      <c r="K21" s="36"/>
    </row>
    <row r="22" spans="1:12" x14ac:dyDescent="0.25">
      <c r="A22" s="35"/>
      <c r="B22" s="66"/>
      <c r="C22" s="92"/>
      <c r="D22" s="158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3" t="s">
        <v>23</v>
      </c>
      <c r="C24" s="23"/>
      <c r="D24" s="32"/>
      <c r="E24" s="132">
        <f>SUM(E13:E23)</f>
        <v>843</v>
      </c>
      <c r="F24" s="129">
        <f>SUM(F13:F23)</f>
        <v>80.649999999999991</v>
      </c>
      <c r="G24" s="33"/>
      <c r="H24" s="33"/>
      <c r="I24" s="33"/>
      <c r="J24" s="69"/>
      <c r="K24" s="36">
        <f>SUM(K13:K22)</f>
        <v>5.39</v>
      </c>
    </row>
    <row r="25" spans="1:12" ht="15.75" thickBot="1" x14ac:dyDescent="0.3">
      <c r="A25" s="60"/>
      <c r="B25" s="134" t="s">
        <v>22</v>
      </c>
      <c r="C25" s="67"/>
      <c r="D25" s="68"/>
      <c r="E25" s="72"/>
      <c r="F25" s="130">
        <f>F24+K24</f>
        <v>86.039999999999992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128" t="s">
        <v>8</v>
      </c>
      <c r="J29" s="138" t="s">
        <v>9</v>
      </c>
      <c r="K29" s="139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40</v>
      </c>
      <c r="E30" s="179">
        <v>60</v>
      </c>
      <c r="F30" s="183">
        <v>9.5299999999999994</v>
      </c>
      <c r="G30" s="121">
        <v>154.9</v>
      </c>
      <c r="H30" s="107">
        <v>2.58</v>
      </c>
      <c r="I30" s="107">
        <v>6.22</v>
      </c>
      <c r="J30" s="108">
        <v>22.15</v>
      </c>
      <c r="K30" s="157"/>
    </row>
    <row r="31" spans="1:12" x14ac:dyDescent="0.25">
      <c r="A31" s="35"/>
      <c r="B31" s="47" t="s">
        <v>11</v>
      </c>
      <c r="C31" s="73" t="s">
        <v>31</v>
      </c>
      <c r="D31" s="74" t="s">
        <v>38</v>
      </c>
      <c r="E31" s="146">
        <v>250</v>
      </c>
      <c r="F31" s="144">
        <v>12.34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40">
        <v>6.74</v>
      </c>
    </row>
    <row r="32" spans="1:12" x14ac:dyDescent="0.25">
      <c r="A32" s="35"/>
      <c r="B32" s="47" t="s">
        <v>12</v>
      </c>
      <c r="C32" s="167">
        <v>304</v>
      </c>
      <c r="D32" s="168" t="s">
        <v>43</v>
      </c>
      <c r="E32" s="159">
        <v>200</v>
      </c>
      <c r="F32" s="145">
        <v>18.350000000000001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40"/>
    </row>
    <row r="33" spans="1:20" x14ac:dyDescent="0.25">
      <c r="A33" s="35"/>
      <c r="B33" s="47"/>
      <c r="C33" s="109">
        <v>288</v>
      </c>
      <c r="D33" s="95" t="s">
        <v>39</v>
      </c>
      <c r="E33" s="188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40"/>
    </row>
    <row r="34" spans="1:20" x14ac:dyDescent="0.25">
      <c r="A34" s="35"/>
      <c r="B34" s="47" t="s">
        <v>15</v>
      </c>
      <c r="C34" s="109">
        <v>377</v>
      </c>
      <c r="D34" s="184" t="s">
        <v>32</v>
      </c>
      <c r="E34" s="185">
        <v>200</v>
      </c>
      <c r="F34" s="94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40"/>
    </row>
    <row r="35" spans="1:20" x14ac:dyDescent="0.25">
      <c r="A35" s="35"/>
      <c r="B35" s="147" t="s">
        <v>14</v>
      </c>
      <c r="C35" s="84"/>
      <c r="D35" s="148" t="s">
        <v>18</v>
      </c>
      <c r="E35" s="89">
        <v>40</v>
      </c>
      <c r="F35" s="161">
        <v>3.28</v>
      </c>
      <c r="G35" s="122">
        <v>66.3</v>
      </c>
      <c r="H35" s="98">
        <v>2.2799999999999998</v>
      </c>
      <c r="I35" s="120">
        <v>0.27</v>
      </c>
      <c r="J35" s="98">
        <v>13.86</v>
      </c>
      <c r="K35" s="140"/>
    </row>
    <row r="36" spans="1:20" x14ac:dyDescent="0.25">
      <c r="A36" s="35"/>
      <c r="B36" s="66" t="s">
        <v>13</v>
      </c>
      <c r="C36" s="84"/>
      <c r="D36" s="149" t="s">
        <v>19</v>
      </c>
      <c r="E36" s="89">
        <v>50</v>
      </c>
      <c r="F36" s="161">
        <v>3.28</v>
      </c>
      <c r="G36" s="98">
        <v>84.4</v>
      </c>
      <c r="H36" s="98">
        <v>2.96</v>
      </c>
      <c r="I36" s="120">
        <v>0.52</v>
      </c>
      <c r="J36" s="98">
        <v>17.28</v>
      </c>
      <c r="K36" s="140"/>
    </row>
    <row r="37" spans="1:20" x14ac:dyDescent="0.25">
      <c r="A37" s="35"/>
      <c r="B37" s="66"/>
      <c r="C37" s="109"/>
      <c r="D37" s="150"/>
      <c r="E37" s="117"/>
      <c r="F37" s="94"/>
      <c r="G37" s="121"/>
      <c r="H37" s="107"/>
      <c r="I37" s="107"/>
      <c r="J37" s="108"/>
      <c r="K37" s="140"/>
    </row>
    <row r="38" spans="1:20" x14ac:dyDescent="0.25">
      <c r="A38" s="35"/>
      <c r="B38" s="66"/>
      <c r="C38" s="92"/>
      <c r="D38" s="93"/>
      <c r="E38" s="169"/>
      <c r="F38" s="161"/>
      <c r="G38" s="162"/>
      <c r="H38" s="170"/>
      <c r="I38" s="171"/>
      <c r="J38" s="170"/>
      <c r="K38" s="140"/>
    </row>
    <row r="39" spans="1:20" x14ac:dyDescent="0.25">
      <c r="A39" s="35"/>
      <c r="B39" s="50"/>
      <c r="C39" s="92"/>
      <c r="D39" s="158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4"/>
      <c r="E40" s="117"/>
      <c r="F40" s="97"/>
      <c r="G40" s="65"/>
      <c r="H40" s="110"/>
      <c r="I40" s="110"/>
      <c r="J40" s="110"/>
      <c r="K40" s="140"/>
    </row>
    <row r="41" spans="1:20" x14ac:dyDescent="0.25">
      <c r="A41" s="35"/>
      <c r="B41" s="134" t="s">
        <v>23</v>
      </c>
      <c r="C41" s="141"/>
      <c r="D41" s="100"/>
      <c r="E41" s="131">
        <f>SUM(E30:E40)</f>
        <v>900</v>
      </c>
      <c r="F41" s="142">
        <f>SUM(F30:F40)</f>
        <v>80.649999999999991</v>
      </c>
      <c r="G41" s="126"/>
      <c r="H41" s="126"/>
      <c r="I41" s="88"/>
      <c r="J41" s="88"/>
      <c r="K41" s="155">
        <f>SUM(K30:K39)</f>
        <v>6.74</v>
      </c>
    </row>
    <row r="42" spans="1:20" x14ac:dyDescent="0.25">
      <c r="A42" s="35"/>
      <c r="B42" s="134" t="s">
        <v>22</v>
      </c>
      <c r="C42" s="116"/>
      <c r="D42" s="123"/>
      <c r="E42" s="125"/>
      <c r="F42" s="143">
        <f>F41+K41</f>
        <v>87.389999999999986</v>
      </c>
      <c r="G42" s="88"/>
      <c r="H42" s="151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2023-12-05T08:43:39Z</cp:lastPrinted>
  <dcterms:created xsi:type="dcterms:W3CDTF">2021-08-31T06:35:14Z</dcterms:created>
  <dcterms:modified xsi:type="dcterms:W3CDTF">2024-09-09T12:47:19Z</dcterms:modified>
</cp:coreProperties>
</file>